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K99" i="24"/>
  <c r="AO99"/>
  <c r="BM99" i="14"/>
  <c r="AB60" i="62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N74" s="1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U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F62"/>
  <c r="U61"/>
  <c r="F61"/>
  <c r="U60"/>
  <c r="F60"/>
  <c r="U59"/>
  <c r="F59"/>
  <c r="U58"/>
  <c r="U57"/>
  <c r="F57"/>
  <c r="U56"/>
  <c r="U55"/>
  <c r="F55"/>
  <c r="U54"/>
  <c r="F54"/>
  <c r="U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F26"/>
  <c r="U25"/>
  <c r="U24"/>
  <c r="N24"/>
  <c r="F24"/>
  <c r="U23"/>
  <c r="F23"/>
  <c r="U22"/>
  <c r="F22"/>
  <c r="U21"/>
  <c r="U20"/>
  <c r="U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U43"/>
  <c r="N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F36" l="1"/>
  <c r="F62" i="63"/>
  <c r="B99"/>
  <c r="F55"/>
  <c r="F53"/>
  <c r="F51"/>
  <c r="F47"/>
  <c r="F41"/>
  <c r="F37"/>
  <c r="F15"/>
  <c r="F13"/>
  <c r="F39" i="62"/>
  <c r="F95"/>
  <c r="F83"/>
  <c r="F7"/>
  <c r="F94"/>
  <c r="F95" i="61"/>
  <c r="F83"/>
  <c r="F79"/>
  <c r="F57"/>
  <c r="F77" i="56"/>
  <c r="F61"/>
  <c r="F43"/>
  <c r="F25"/>
  <c r="F19"/>
  <c r="F49" i="55"/>
  <c r="F43"/>
  <c r="F79" i="58"/>
  <c r="F53"/>
  <c r="F25"/>
  <c r="F19"/>
  <c r="F7"/>
  <c r="F20"/>
  <c r="F71" i="57"/>
  <c r="F43"/>
  <c r="F13"/>
  <c r="C99" i="63"/>
  <c r="F31" i="62"/>
  <c r="F14"/>
  <c r="F12"/>
  <c r="C99" i="56"/>
  <c r="F11"/>
  <c r="C99" i="55"/>
  <c r="F7"/>
  <c r="F64" i="58"/>
  <c r="F58"/>
  <c r="F56"/>
  <c r="F28"/>
  <c r="B99"/>
  <c r="C99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N48"/>
  <c r="O48" s="1"/>
  <c r="N52"/>
  <c r="O52" s="1"/>
  <c r="N55"/>
  <c r="O55" s="1"/>
  <c r="N56"/>
  <c r="N59"/>
  <c r="O59" s="1"/>
  <c r="N60"/>
  <c r="O60" s="1"/>
  <c r="N63"/>
  <c r="N64"/>
  <c r="O64" s="1"/>
  <c r="N67"/>
  <c r="O67" s="1"/>
  <c r="N68"/>
  <c r="O68" s="1"/>
  <c r="N71"/>
  <c r="O71" s="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V40"/>
  <c r="V47"/>
  <c r="V59"/>
  <c r="V16"/>
  <c r="O16"/>
  <c r="V24"/>
  <c r="V31"/>
  <c r="V43"/>
  <c r="O43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O66"/>
  <c r="V94"/>
  <c r="O94"/>
  <c r="V6" i="56"/>
  <c r="O6"/>
  <c r="V15"/>
  <c r="O15"/>
  <c r="V22"/>
  <c r="O22"/>
  <c r="O31"/>
  <c r="V36"/>
  <c r="V38"/>
  <c r="O38"/>
  <c r="V47"/>
  <c r="O47"/>
  <c r="V52"/>
  <c r="V54"/>
  <c r="O54"/>
  <c r="V59"/>
  <c r="V62"/>
  <c r="O62"/>
  <c r="V67"/>
  <c r="O70"/>
  <c r="V75"/>
  <c r="V78"/>
  <c r="O78"/>
  <c r="V86"/>
  <c r="V91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68"/>
  <c r="O84"/>
  <c r="O5" i="56"/>
  <c r="O21"/>
  <c r="O37"/>
  <c r="O53"/>
  <c r="O61"/>
  <c r="O69"/>
  <c r="O93"/>
  <c r="V86" i="55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V38" i="58"/>
  <c r="V54"/>
  <c r="V67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78" i="58"/>
  <c r="V94"/>
  <c r="N3" i="56"/>
  <c r="N90" i="57"/>
  <c r="F91"/>
  <c r="K99" i="58"/>
  <c r="U99"/>
  <c r="F9"/>
  <c r="F17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O66" i="56"/>
  <c r="O9"/>
  <c r="O78" i="55"/>
  <c r="O74"/>
  <c r="O9" i="58"/>
  <c r="O64" i="57"/>
  <c r="F99" i="63"/>
  <c r="O81" i="56"/>
  <c r="O25"/>
  <c r="G63" i="55"/>
  <c r="O76" i="56"/>
  <c r="O44"/>
  <c r="O24"/>
  <c r="O91"/>
  <c r="O89"/>
  <c r="O87"/>
  <c r="O79"/>
  <c r="O63"/>
  <c r="O42" i="58"/>
  <c r="V25"/>
  <c r="V74"/>
  <c r="O26"/>
  <c r="G78" i="57"/>
  <c r="V78" s="1"/>
  <c r="O44"/>
  <c r="O45" i="58"/>
  <c r="G74" i="57"/>
  <c r="V74" s="1"/>
  <c r="G26"/>
  <c r="V26" s="1"/>
  <c r="G14"/>
  <c r="V14" s="1"/>
  <c r="G10"/>
  <c r="V10" s="1"/>
  <c r="V41" i="58"/>
  <c r="O94" i="56"/>
  <c r="V66"/>
  <c r="G82" i="55"/>
  <c r="V82" s="1"/>
  <c r="G70"/>
  <c r="V78"/>
  <c r="V74"/>
  <c r="O62"/>
  <c r="O38"/>
  <c r="V77" i="56"/>
  <c r="E99"/>
  <c r="G8"/>
  <c r="V8" s="1"/>
  <c r="G4"/>
  <c r="V4" s="1"/>
  <c r="O85"/>
  <c r="O83"/>
  <c r="O75"/>
  <c r="O90" i="55"/>
  <c r="G87"/>
  <c r="E99"/>
  <c r="G76"/>
  <c r="O95"/>
  <c r="O30"/>
  <c r="D99"/>
  <c r="O9"/>
  <c r="V37" i="58"/>
  <c r="O29"/>
  <c r="O17"/>
  <c r="V77"/>
  <c r="O30"/>
  <c r="O14"/>
  <c r="G90" i="57"/>
  <c r="V90" s="1"/>
  <c r="G82"/>
  <c r="V82" s="1"/>
  <c r="G30"/>
  <c r="V30" s="1"/>
  <c r="G25"/>
  <c r="V25" s="1"/>
  <c r="V97" i="58"/>
  <c r="G91"/>
  <c r="O81"/>
  <c r="G75"/>
  <c r="V65"/>
  <c r="G59"/>
  <c r="O57"/>
  <c r="O53"/>
  <c r="G43"/>
  <c r="G27"/>
  <c r="G11"/>
  <c r="V11" s="1"/>
  <c r="E99"/>
  <c r="V93"/>
  <c r="V66"/>
  <c r="V61"/>
  <c r="D99"/>
  <c r="G42" i="57"/>
  <c r="V42" s="1"/>
  <c r="G34"/>
  <c r="V34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3" l="1"/>
  <c r="O63"/>
  <c r="O82"/>
  <c r="O82" i="57"/>
  <c r="O25"/>
  <c r="O77"/>
  <c r="O56" i="58"/>
  <c r="O34" i="57"/>
  <c r="O9"/>
  <c r="O8" i="56"/>
  <c r="O70" i="55"/>
  <c r="V70"/>
  <c r="O49"/>
  <c r="O4" i="56"/>
  <c r="O12"/>
  <c r="O87" i="55"/>
  <c r="V87"/>
  <c r="O76"/>
  <c r="V76"/>
  <c r="O11" i="58"/>
  <c r="O30" i="57"/>
  <c r="O61"/>
  <c r="V53"/>
  <c r="O21"/>
  <c r="V91" i="58"/>
  <c r="O91"/>
  <c r="V75"/>
  <c r="O75"/>
  <c r="O59"/>
  <c r="V59"/>
  <c r="V43"/>
  <c r="O43"/>
  <c r="O27"/>
  <c r="V27"/>
  <c r="O42" i="57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BT28"/>
  <c r="DB25"/>
  <c r="BR99"/>
  <c r="DB3"/>
  <c r="BT96"/>
  <c r="BT32"/>
  <c r="BT24"/>
  <c r="DJ24" s="1"/>
  <c r="F24" i="40" s="1"/>
  <c r="BT8" i="54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BF97"/>
  <c r="BF17"/>
  <c r="BF30"/>
  <c r="DJ34"/>
  <c r="F34" i="40" s="1"/>
  <c r="BF49" i="54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E5" i="40"/>
  <c r="DK5" i="54"/>
  <c r="CP44"/>
  <c r="D6" i="40"/>
  <c r="DK6" i="54"/>
  <c r="CI68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D75" s="1"/>
  <c r="AC79"/>
  <c r="AD79" s="1"/>
  <c r="AC83"/>
  <c r="AD83" s="1"/>
  <c r="AC87"/>
  <c r="AD87" s="1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71"/>
  <c r="AD91"/>
  <c r="AD8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<sst xmlns="http://schemas.openxmlformats.org/spreadsheetml/2006/main" count="8396" uniqueCount="515">
  <si>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</si>
  <si>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</si>
  <si>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</si>
  <si>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</si>
  <si>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</si>
  <si>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</si>
  <si>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</si>
  <si>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</si>
  <si>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</si>
  <si>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</si>
  <si>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</si>
  <si>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</si>
  <si>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</si>
  <si>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</si>
  <si>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</si>
  <si>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</si>
  <si>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</si>
  <si>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</si>
  <si>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</si>
  <si>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</si>
  <si>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</si>
  <si>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</si>
  <si>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</si>
  <si>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</si>
  <si>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</si>
  <si>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</si>
  <si>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</si>
  <si>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</si>
  <si>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</si>
  <si>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</si>
  <si>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</si>
  <si>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</si>
  <si>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</si>
  <si>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</si>
  <si>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</si>
  <si>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</si>
  <si>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</si>
  <si>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</si>
  <si>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</si>
  <si>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</si>
  <si>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</si>
  <si>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</si>
  <si>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</si>
  <si>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</si>
  <si>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</si>
  <si>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</si>
  <si>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</si>
  <si>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</si>
  <si>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</si>
  <si>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</si>
  <si>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</si>
  <si>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</si>
  <si>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</si>
  <si>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</si>
  <si>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</si>
  <si>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</si>
  <si>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</si>
  <si>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</si>
  <si>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</si>
  <si>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</si>
  <si>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</si>
  <si>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</si>
  <si>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</si>
  <si>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</si>
  <si>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</si>
  <si>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</si>
  <si>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</si>
  <si>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</si>
  <si>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</si>
  <si>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</si>
  <si>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</si>
  <si>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</si>
  <si>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</si>
  <si>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</si>
  <si>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</si>
  <si>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</si>
  <si>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</si>
  <si>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</si>
  <si>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</si>
  <si>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</si>
  <si>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</si>
  <si>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</si>
  <si>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</si>
  <si>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</si>
  <si>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</si>
  <si>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</si>
  <si>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</si>
  <si>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</si>
  <si>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</si>
  <si>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</si>
  <si>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</si>
  <si>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</si>
  <si>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</si>
  <si>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</si>
  <si>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</si>
  <si>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</si>
  <si>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</si>
  <si>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</si>
  <si>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</si>
  <si>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</si>
  <si>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</si>
  <si>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</si>
  <si>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</si>
  <si>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</si>
  <si>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</si>
  <si>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</si>
  <si>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</si>
  <si>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</si>
  <si>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</si>
  <si>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</si>
  <si>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</si>
  <si>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</si>
  <si>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</si>
  <si>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</si>
  <si>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</si>
  <si>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</si>
  <si>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</si>
  <si>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</si>
  <si>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</si>
  <si>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</si>
  <si>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</si>
  <si>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</si>
  <si>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</si>
  <si>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</si>
  <si>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</si>
  <si>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</si>
  <si>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</si>
  <si>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</si>
  <si>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</si>
  <si>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</si>
  <si>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</si>
  <si>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</si>
  <si>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</si>
  <si>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</si>
  <si>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</si>
  <si>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</si>
  <si>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</si>
  <si>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</si>
  <si>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</si>
  <si>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</si>
  <si>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</si>
  <si>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</si>
  <si>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</si>
  <si>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</si>
  <si>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</si>
  <si>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</si>
  <si>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</si>
  <si>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</si>
  <si>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</si>
  <si>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</si>
  <si>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</si>
  <si>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</si>
  <si>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</si>
  <si>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</si>
  <si>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</si>
  <si>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</si>
  <si>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</si>
  <si>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</si>
  <si>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</si>
  <si>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</si>
  <si>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</si>
  <si>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</si>
  <si>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</si>
  <si>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</si>
  <si>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</si>
  <si>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</si>
  <si>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</si>
  <si>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</si>
  <si>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</si>
  <si>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</si>
  <si>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</si>
  <si>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</si>
  <si>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</si>
  <si>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</si>
  <si>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</si>
  <si>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</si>
  <si>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</si>
  <si>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</si>
  <si>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</si>
  <si>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</si>
  <si>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</si>
  <si>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</si>
  <si>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</si>
  <si>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</si>
  <si>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</si>
  <si>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</si>
  <si>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</si>
  <si>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</si>
  <si>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</si>
  <si>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</si>
  <si>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</si>
  <si>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</si>
  <si>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</si>
  <si>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</si>
  <si>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</si>
  <si>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</si>
  <si>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</si>
  <si>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</si>
  <si>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</si>
  <si>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</si>
  <si>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</si>
  <si>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</si>
  <si>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</si>
  <si>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</si>
  <si>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</si>
  <si>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</si>
  <si>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</si>
  <si>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</si>
  <si>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</si>
  <si>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</si>
  <si>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</si>
  <si>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</si>
  <si>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</si>
  <si>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</si>
  <si>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</si>
  <si>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</si>
  <si>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</si>
  <si>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</si>
  <si>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</si>
  <si>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</si>
  <si>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</si>
  <si>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</si>
  <si>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</si>
  <si>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</si>
  <si>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</si>
  <si>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</si>
  <si>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</si>
  <si>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</si>
  <si>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</si>
  <si>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</si>
  <si>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</si>
  <si>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</si>
  <si>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</si>
  <si>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</si>
  <si>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</si>
  <si>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</si>
  <si>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</si>
  <si>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</si>
  <si>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</si>
  <si>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</si>
  <si>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</si>
  <si>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</si>
  <si>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</si>
  <si>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</si>
  <si>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</si>
  <si>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</si>
  <si>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</si>
  <si>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</si>
  <si>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</si>
  <si>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</si>
  <si>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</si>
  <si>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</si>
  <si>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</si>
  <si>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</si>
  <si>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</si>
  <si>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</si>
  <si>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</si>
  <si>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</si>
  <si>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</si>
  <si>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</si>
  <si>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</si>
  <si>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</si>
  <si>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</si>
  <si>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</si>
  <si>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</si>
  <si>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</si>
  <si>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</si>
  <si>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</si>
  <si>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</si>
  <si>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</si>
  <si>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</si>
  <si>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</si>
  <si>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</si>
  <si>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</si>
  <si>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</si>
  <si>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</si>
  <si>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</si>
  <si>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</si>
  <si>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</si>
  <si>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</si>
  <si>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</si>
  <si>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</si>
  <si>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</si>
  <si>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</si>
  <si>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</si>
  <si>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</si>
  <si>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</si>
  <si>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</si>
  <si>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</si>
  <si>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</si>
  <si>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</si>
  <si>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</si>
  <si>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</si>
  <si>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</si>
  <si>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</si>
  <si>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</si>
  <si>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</si>
  <si>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</si>
  <si>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</si>
  <si>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</si>
  <si>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</si>
  <si>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</si>
  <si>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</si>
  <si>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</si>
  <si>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</si>
  <si>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</si>
  <si>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</si>
  <si>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</si>
  <si>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</si>
  <si>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</si>
  <si>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</si>
  <si>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</si>
  <si>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</si>
  <si>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</si>
  <si>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</si>
  <si>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</si>
  <si>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</si>
  <si>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</si>
  <si>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</si>
  <si>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</si>
  <si>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</si>
  <si>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</si>
  <si>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</si>
  <si>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</si>
  <si>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</si>
  <si>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</si>
  <si>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</si>
  <si>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</si>
  <si>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</si>
  <si>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</si>
  <si>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</si>
  <si>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</si>
  <si>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</si>
  <si>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</si>
  <si>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</si>
  <si>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</si>
  <si>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</si>
  <si>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</si>
  <si>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</si>
  <si>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</si>
  <si>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</si>
  <si>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</si>
  <si>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</si>
  <si>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</si>
  <si>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</si>
  <si>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</si>
  <si>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</si>
  <si>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</si>
  <si>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</si>
  <si>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</si>
  <si>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</si>
  <si>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</si>
  <si>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</si>
  <si>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</si>
  <si>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</si>
  <si>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</si>
  <si>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</si>
  <si>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</si>
  <si>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</si>
  <si>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</si>
  <si>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</si>
  <si>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</si>
  <si>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</si>
  <si>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</si>
  <si>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</si>
  <si>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</si>
  <si>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</si>
  <si>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</si>
  <si>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</si>
  <si>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</si>
  <si>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</si>
  <si>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</si>
  <si>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</si>
  <si>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</si>
  <si>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</si>
  <si>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</si>
  <si>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</si>
  <si>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</si>
  <si>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</si>
  <si>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</si>
  <si>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</si>
  <si>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</si>
  <si>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</si>
  <si>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</si>
  <si>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</si>
  <si>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</si>
  <si>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</si>
  <si>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</si>
  <si>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</si>
  <si>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</si>
  <si>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</si>
  <si>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</si>
  <si>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</si>
  <si>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</si>
  <si>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</si>
  <si>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</si>
  <si>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</si>
  <si>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</si>
  <si>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</si>
  <si>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</si>
  <si>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</si>
  <si>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</si>
  <si>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</si>
  <si>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</si>
  <si>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</si>
  <si>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</si>
  <si>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</si>
  <si>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</si>
  <si>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</si>
  <si>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</si>
  <si>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</si>
  <si>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</si>
  <si>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</si>
  <si>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</si>
  <si>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</si>
  <si>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</si>
  <si>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</si>
  <si>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</si>
  <si>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</si>
  <si>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</si>
  <si>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</si>
  <si>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</si>
  <si>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</si>
  <si>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</si>
  <si>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</si>
  <si>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</si>
  <si>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</si>
  <si>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</si>
  <si>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</si>
  <si>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</si>
  <si>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</si>
  <si>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</si>
  <si>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</si>
  <si>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</si>
  <si>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</si>
  <si>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</si>
  <si>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</si>
  <si>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</si>
  <si>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</si>
  <si>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</si>
  <si>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</si>
  <si>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</si>
  <si>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</si>
  <si>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</si>
  <si>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</si>
  <si>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</si>
  <si>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</si>
  <si>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</si>
  <si>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</si>
  <si>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</si>
  <si>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</si>
  <si>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</si>
  <si>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</si>
  <si>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</si>
  <si>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</si>
  <si>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</si>
  <si>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</si>
  <si>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</si>
  <si>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</si>
  <si>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</si>
  <si>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</si>
  <si>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</si>
  <si>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</si>
  <si>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</si>
  <si>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</si>
  <si>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</si>
  <si>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</si>
  <si>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</si>
  <si>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</si>
  <si>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</si>
  <si>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</si>
  <si>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</si>
  <si>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</si>
  <si>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</si>
  <si>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</si>
  <si>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</si>
  <si>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</si>
  <si>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</si>
  <si>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</si>
  <si>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</si>
  <si>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</si>
  <si>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</si>
  <si>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</si>
  <si>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</si>
  <si>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</si>
  <si>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</si>
  <si>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</si>
  <si>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</si>
  <si>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</si>
  <si>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</si>
  <si>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</si>
  <si>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</si>
  <si>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44IS2023/03/13</t>
  </si>
  <si>
    <t>13-03-2023</t>
  </si>
  <si>
    <t>IssueTime</t>
  </si>
  <si>
    <t>HP</t>
  </si>
  <si>
    <t>ADHPL</t>
  </si>
  <si>
    <t>SHPPBPL</t>
  </si>
  <si>
    <t>SIMHAPURI</t>
  </si>
  <si>
    <t>KWHEP</t>
  </si>
  <si>
    <t>CHANJUII</t>
  </si>
  <si>
    <t>ACBIL</t>
  </si>
  <si>
    <t>GBHHPL</t>
  </si>
  <si>
    <t>Manipur_Ben</t>
  </si>
  <si>
    <t>MSEB_Beneficiary</t>
  </si>
  <si>
    <t>GOA_Beneficiary</t>
  </si>
  <si>
    <t>TS1PL_BKN</t>
  </si>
  <si>
    <t>APCPDCL</t>
  </si>
  <si>
    <t>KSEB</t>
  </si>
  <si>
    <t>Nagaland_Ben</t>
  </si>
  <si>
    <t>TPC MSEB</t>
  </si>
  <si>
    <t>Arunachal_Ben</t>
  </si>
  <si>
    <t>TANGEDCO</t>
  </si>
  <si>
    <t>SOLAPUR_SOLAR</t>
  </si>
  <si>
    <t>Meghalaya_Ben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</si>
</sst>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44998</v>
      </c>
      <c r="Z3" s="37">
        <f>S3</f>
        <v>44998</v>
      </c>
      <c r="AE3" s="36"/>
      <c r="AH3" s="38">
        <f>AV4</f>
        <v>44998</v>
      </c>
    </row>
    <row r="4" spans="1:48" ht="15.75" thickBot="1">
      <c r="A4" s="37">
        <f>frq!A1</f>
        <v>44998</v>
      </c>
      <c r="L4" s="37">
        <f>frq!A1</f>
        <v>44998</v>
      </c>
      <c r="P4" s="37">
        <f>frq!A1</f>
        <v>44998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2.6400000000000026E-3</v>
      </c>
      <c r="H102" s="54">
        <f t="shared" si="14"/>
        <v>0</v>
      </c>
      <c r="I102" s="54"/>
      <c r="J102" s="54">
        <f t="shared" si="14"/>
        <v>2.6400000000000026E-3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496</v>
      </c>
      <c r="Y1" t="s">
        <v>497</v>
      </c>
      <c r="Z1" t="s">
        <v>498</v>
      </c>
      <c r="AA1" t="s">
        <v>150</v>
      </c>
      <c r="AB1" t="s">
        <v>497</v>
      </c>
      <c r="AC1" t="s">
        <v>149</v>
      </c>
      <c r="AD1" t="s">
        <v>497</v>
      </c>
      <c r="AE1" t="s">
        <v>149</v>
      </c>
      <c r="AF1" t="s">
        <v>497</v>
      </c>
      <c r="AG1" t="s">
        <v>497</v>
      </c>
      <c r="AH1" t="s">
        <v>497</v>
      </c>
      <c r="AI1" t="s">
        <v>497</v>
      </c>
      <c r="AJ1" t="s">
        <v>499</v>
      </c>
      <c r="AK1" t="s">
        <v>150</v>
      </c>
      <c r="AL1" t="s">
        <v>497</v>
      </c>
      <c r="AM1" t="s">
        <v>500</v>
      </c>
      <c r="AN1" t="s">
        <v>150</v>
      </c>
      <c r="AO1" t="s">
        <v>497</v>
      </c>
      <c r="AP1" t="s">
        <v>501</v>
      </c>
      <c r="AQ1" t="s">
        <v>502</v>
      </c>
      <c r="AR1" t="s">
        <v>503</v>
      </c>
      <c r="AS1" t="s">
        <v>150</v>
      </c>
      <c r="AT1" t="s">
        <v>149</v>
      </c>
      <c r="AU1" t="s">
        <v>506</v>
      </c>
      <c r="AV1" t="s">
        <v>150</v>
      </c>
      <c r="AW1" t="s">
        <v>149</v>
      </c>
      <c r="AX1" t="s">
        <v>150</v>
      </c>
      <c r="AY1" t="s">
        <v>150</v>
      </c>
      <c r="AZ1" t="s">
        <v>150</v>
      </c>
      <c r="BA1" t="s">
        <v>150</v>
      </c>
      <c r="BB1" t="s">
        <v>149</v>
      </c>
      <c r="BC1" t="s">
        <v>513</v>
      </c>
      <c r="BD1" t="s">
        <v>149</v>
      </c>
      <c r="BE1" t="s">
        <v>506</v>
      </c>
      <c r="BF1" t="s">
        <v>150</v>
      </c>
      <c r="BG1" t="s">
        <v>150</v>
      </c>
      <c r="BH1" t="s">
        <v>150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W2" s="30" t="s">
        <v>495</v>
      </c>
      <c r="X2" t="s">
        <v>149</v>
      </c>
      <c r="Y2" t="s">
        <v>237</v>
      </c>
      <c r="Z2" t="s">
        <v>150</v>
      </c>
      <c r="AA2" t="s">
        <v>495</v>
      </c>
      <c r="AB2" t="s">
        <v>270</v>
      </c>
      <c r="AC2" t="s">
        <v>495</v>
      </c>
      <c r="AD2" t="s">
        <v>281</v>
      </c>
      <c r="AE2" t="s">
        <v>495</v>
      </c>
      <c r="AF2" t="s">
        <v>282</v>
      </c>
      <c r="AG2" t="s">
        <v>283</v>
      </c>
      <c r="AH2" t="s">
        <v>240</v>
      </c>
      <c r="AI2" t="s">
        <v>232</v>
      </c>
      <c r="AJ2" t="s">
        <v>149</v>
      </c>
      <c r="AK2" t="s">
        <v>495</v>
      </c>
      <c r="AL2" t="s">
        <v>269</v>
      </c>
      <c r="AM2" t="s">
        <v>153</v>
      </c>
      <c r="AN2" t="s">
        <v>495</v>
      </c>
      <c r="AO2" t="s">
        <v>268</v>
      </c>
      <c r="AP2" t="s">
        <v>149</v>
      </c>
      <c r="AQ2" t="s">
        <v>246</v>
      </c>
      <c r="AR2" t="s">
        <v>391</v>
      </c>
      <c r="AS2" t="s">
        <v>504</v>
      </c>
      <c r="AT2" t="s">
        <v>505</v>
      </c>
      <c r="AU2" t="s">
        <v>150</v>
      </c>
      <c r="AV2" t="s">
        <v>507</v>
      </c>
      <c r="AW2" t="s">
        <v>508</v>
      </c>
      <c r="AX2" t="s">
        <v>509</v>
      </c>
      <c r="AY2" t="s">
        <v>510</v>
      </c>
      <c r="AZ2" t="s">
        <v>511</v>
      </c>
      <c r="BA2" t="s">
        <v>512</v>
      </c>
      <c r="BB2" t="s">
        <v>512</v>
      </c>
      <c r="BC2" t="s">
        <v>405</v>
      </c>
      <c r="BD2" t="s">
        <v>512</v>
      </c>
      <c r="BE2" t="s">
        <v>149</v>
      </c>
      <c r="BF2" t="s">
        <v>514</v>
      </c>
      <c r="BG2" t="s">
        <v>514</v>
      </c>
      <c r="BH2" t="s">
        <v>514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28.75</v>
      </c>
      <c r="I3" s="95">
        <v>0.26</v>
      </c>
      <c r="J3" s="95">
        <v>5.2299999999999995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34.74</v>
      </c>
      <c r="X3">
        <v>0</v>
      </c>
      <c r="Y3">
        <v>0.35</v>
      </c>
      <c r="Z3">
        <v>0</v>
      </c>
      <c r="AA3">
        <v>11.65</v>
      </c>
      <c r="AB3">
        <v>0.26</v>
      </c>
      <c r="AC3">
        <v>0</v>
      </c>
      <c r="AD3">
        <v>0.27</v>
      </c>
      <c r="AE3">
        <v>44.87</v>
      </c>
      <c r="AF3">
        <v>0.49</v>
      </c>
      <c r="AG3">
        <v>0.18</v>
      </c>
      <c r="AH3">
        <v>0.32</v>
      </c>
      <c r="AI3">
        <v>0.26</v>
      </c>
      <c r="AJ3">
        <v>0</v>
      </c>
      <c r="AK3">
        <v>0</v>
      </c>
      <c r="AL3">
        <v>0.35</v>
      </c>
      <c r="AM3">
        <v>4.88</v>
      </c>
      <c r="AN3">
        <v>15.04</v>
      </c>
      <c r="AO3">
        <v>0.54</v>
      </c>
      <c r="AP3">
        <v>0</v>
      </c>
      <c r="AQ3">
        <v>23.45</v>
      </c>
      <c r="AR3">
        <v>2.89</v>
      </c>
      <c r="AS3">
        <v>55</v>
      </c>
      <c r="AT3">
        <v>0</v>
      </c>
      <c r="AU3">
        <v>0</v>
      </c>
      <c r="AV3">
        <v>11.63</v>
      </c>
      <c r="AW3">
        <v>50</v>
      </c>
      <c r="AX3">
        <v>5</v>
      </c>
      <c r="AY3">
        <v>0</v>
      </c>
      <c r="AZ3">
        <v>10</v>
      </c>
      <c r="BA3">
        <v>125</v>
      </c>
      <c r="BB3">
        <v>100</v>
      </c>
      <c r="BC3">
        <v>0</v>
      </c>
      <c r="BD3">
        <v>50</v>
      </c>
      <c r="BE3">
        <v>0</v>
      </c>
      <c r="BF3">
        <v>21.94</v>
      </c>
      <c r="BG3">
        <v>30</v>
      </c>
      <c r="BH3">
        <v>20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28.75</v>
      </c>
      <c r="I4" s="88">
        <v>0.26</v>
      </c>
      <c r="J4" s="88">
        <v>5.2299999999999995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34.74</v>
      </c>
      <c r="X4">
        <v>0</v>
      </c>
      <c r="Y4">
        <v>0.35</v>
      </c>
      <c r="Z4">
        <v>0</v>
      </c>
      <c r="AA4">
        <v>11.65</v>
      </c>
      <c r="AB4">
        <v>0.26</v>
      </c>
      <c r="AC4">
        <v>0</v>
      </c>
      <c r="AD4">
        <v>0.27</v>
      </c>
      <c r="AE4">
        <v>44.87</v>
      </c>
      <c r="AF4">
        <v>0.49</v>
      </c>
      <c r="AG4">
        <v>0.18</v>
      </c>
      <c r="AH4">
        <v>0.32</v>
      </c>
      <c r="AI4">
        <v>0.26</v>
      </c>
      <c r="AJ4">
        <v>0</v>
      </c>
      <c r="AK4">
        <v>0</v>
      </c>
      <c r="AL4">
        <v>0.35</v>
      </c>
      <c r="AM4">
        <v>4.88</v>
      </c>
      <c r="AN4">
        <v>15.04</v>
      </c>
      <c r="AO4">
        <v>0.54</v>
      </c>
      <c r="AP4">
        <v>0</v>
      </c>
      <c r="AQ4">
        <v>23.45</v>
      </c>
      <c r="AR4">
        <v>2.89</v>
      </c>
      <c r="AS4">
        <v>55</v>
      </c>
      <c r="AT4">
        <v>0</v>
      </c>
      <c r="AU4">
        <v>0</v>
      </c>
      <c r="AV4">
        <v>11.63</v>
      </c>
      <c r="AW4">
        <v>50</v>
      </c>
      <c r="AX4">
        <v>5</v>
      </c>
      <c r="AY4">
        <v>0</v>
      </c>
      <c r="AZ4">
        <v>10</v>
      </c>
      <c r="BA4">
        <v>125</v>
      </c>
      <c r="BB4">
        <v>100</v>
      </c>
      <c r="BC4">
        <v>0</v>
      </c>
      <c r="BD4">
        <v>50</v>
      </c>
      <c r="BE4">
        <v>0</v>
      </c>
      <c r="BF4">
        <v>21.94</v>
      </c>
      <c r="BG4">
        <v>30</v>
      </c>
      <c r="BH4">
        <v>20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28.75</v>
      </c>
      <c r="I5" s="88">
        <v>0.26</v>
      </c>
      <c r="J5" s="88">
        <v>5.2299999999999995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34.74</v>
      </c>
      <c r="X5">
        <v>0</v>
      </c>
      <c r="Y5">
        <v>0.35</v>
      </c>
      <c r="Z5">
        <v>0</v>
      </c>
      <c r="AA5">
        <v>11.65</v>
      </c>
      <c r="AB5">
        <v>0.26</v>
      </c>
      <c r="AC5">
        <v>0</v>
      </c>
      <c r="AD5">
        <v>0.27</v>
      </c>
      <c r="AE5">
        <v>44.87</v>
      </c>
      <c r="AF5">
        <v>0.49</v>
      </c>
      <c r="AG5">
        <v>0.18</v>
      </c>
      <c r="AH5">
        <v>0.32</v>
      </c>
      <c r="AI5">
        <v>0.26</v>
      </c>
      <c r="AJ5">
        <v>0</v>
      </c>
      <c r="AK5">
        <v>0</v>
      </c>
      <c r="AL5">
        <v>0.35</v>
      </c>
      <c r="AM5">
        <v>4.88</v>
      </c>
      <c r="AN5">
        <v>15.04</v>
      </c>
      <c r="AO5">
        <v>0.54</v>
      </c>
      <c r="AP5">
        <v>0</v>
      </c>
      <c r="AQ5">
        <v>23.45</v>
      </c>
      <c r="AR5">
        <v>2.89</v>
      </c>
      <c r="AS5">
        <v>55</v>
      </c>
      <c r="AT5">
        <v>0</v>
      </c>
      <c r="AU5">
        <v>0</v>
      </c>
      <c r="AV5">
        <v>11.63</v>
      </c>
      <c r="AW5">
        <v>50</v>
      </c>
      <c r="AX5">
        <v>5</v>
      </c>
      <c r="AY5">
        <v>0</v>
      </c>
      <c r="AZ5">
        <v>10</v>
      </c>
      <c r="BA5">
        <v>125</v>
      </c>
      <c r="BB5">
        <v>100</v>
      </c>
      <c r="BC5">
        <v>0</v>
      </c>
      <c r="BD5">
        <v>50</v>
      </c>
      <c r="BE5">
        <v>0</v>
      </c>
      <c r="BF5">
        <v>21.94</v>
      </c>
      <c r="BG5">
        <v>30</v>
      </c>
      <c r="BH5">
        <v>20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28.75</v>
      </c>
      <c r="I6" s="88">
        <v>0.26</v>
      </c>
      <c r="J6" s="88">
        <v>5.2299999999999995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34.74</v>
      </c>
      <c r="X6">
        <v>0</v>
      </c>
      <c r="Y6">
        <v>0.35</v>
      </c>
      <c r="Z6">
        <v>0</v>
      </c>
      <c r="AA6">
        <v>11.65</v>
      </c>
      <c r="AB6">
        <v>0.26</v>
      </c>
      <c r="AC6">
        <v>0</v>
      </c>
      <c r="AD6">
        <v>0.27</v>
      </c>
      <c r="AE6">
        <v>44.87</v>
      </c>
      <c r="AF6">
        <v>0.49</v>
      </c>
      <c r="AG6">
        <v>0.18</v>
      </c>
      <c r="AH6">
        <v>0.32</v>
      </c>
      <c r="AI6">
        <v>0.26</v>
      </c>
      <c r="AJ6">
        <v>0</v>
      </c>
      <c r="AK6">
        <v>0</v>
      </c>
      <c r="AL6">
        <v>0.35</v>
      </c>
      <c r="AM6">
        <v>4.88</v>
      </c>
      <c r="AN6">
        <v>15.04</v>
      </c>
      <c r="AO6">
        <v>0.54</v>
      </c>
      <c r="AP6">
        <v>0</v>
      </c>
      <c r="AQ6">
        <v>23.45</v>
      </c>
      <c r="AR6">
        <v>2.89</v>
      </c>
      <c r="AS6">
        <v>55</v>
      </c>
      <c r="AT6">
        <v>0</v>
      </c>
      <c r="AU6">
        <v>0</v>
      </c>
      <c r="AV6">
        <v>11.63</v>
      </c>
      <c r="AW6">
        <v>50</v>
      </c>
      <c r="AX6">
        <v>5</v>
      </c>
      <c r="AY6">
        <v>0</v>
      </c>
      <c r="AZ6">
        <v>10</v>
      </c>
      <c r="BA6">
        <v>125</v>
      </c>
      <c r="BB6">
        <v>100</v>
      </c>
      <c r="BC6">
        <v>0</v>
      </c>
      <c r="BD6">
        <v>50</v>
      </c>
      <c r="BE6">
        <v>0</v>
      </c>
      <c r="BF6">
        <v>21.94</v>
      </c>
      <c r="BG6">
        <v>30</v>
      </c>
      <c r="BH6">
        <v>20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28.75</v>
      </c>
      <c r="I7" s="88">
        <v>0.26</v>
      </c>
      <c r="J7" s="88">
        <v>5.2299999999999995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34.74</v>
      </c>
      <c r="X7">
        <v>0</v>
      </c>
      <c r="Y7">
        <v>0.35</v>
      </c>
      <c r="Z7">
        <v>0</v>
      </c>
      <c r="AA7">
        <v>11.65</v>
      </c>
      <c r="AB7">
        <v>0.26</v>
      </c>
      <c r="AC7">
        <v>0</v>
      </c>
      <c r="AD7">
        <v>0.27</v>
      </c>
      <c r="AE7">
        <v>44.87</v>
      </c>
      <c r="AF7">
        <v>0.49</v>
      </c>
      <c r="AG7">
        <v>0.18</v>
      </c>
      <c r="AH7">
        <v>0.32</v>
      </c>
      <c r="AI7">
        <v>0.26</v>
      </c>
      <c r="AJ7">
        <v>0</v>
      </c>
      <c r="AK7">
        <v>0</v>
      </c>
      <c r="AL7">
        <v>0.35</v>
      </c>
      <c r="AM7">
        <v>4.88</v>
      </c>
      <c r="AN7">
        <v>15.04</v>
      </c>
      <c r="AO7">
        <v>0.54</v>
      </c>
      <c r="AP7">
        <v>0</v>
      </c>
      <c r="AQ7">
        <v>23.45</v>
      </c>
      <c r="AR7">
        <v>2.89</v>
      </c>
      <c r="AS7">
        <v>55</v>
      </c>
      <c r="AT7">
        <v>0</v>
      </c>
      <c r="AU7">
        <v>0</v>
      </c>
      <c r="AV7">
        <v>11.63</v>
      </c>
      <c r="AW7">
        <v>50</v>
      </c>
      <c r="AX7">
        <v>5</v>
      </c>
      <c r="AY7">
        <v>0</v>
      </c>
      <c r="AZ7">
        <v>10</v>
      </c>
      <c r="BA7">
        <v>125</v>
      </c>
      <c r="BB7">
        <v>100</v>
      </c>
      <c r="BC7">
        <v>0</v>
      </c>
      <c r="BD7">
        <v>50</v>
      </c>
      <c r="BE7">
        <v>0</v>
      </c>
      <c r="BF7">
        <v>21.94</v>
      </c>
      <c r="BG7">
        <v>30</v>
      </c>
      <c r="BH7">
        <v>20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28.75</v>
      </c>
      <c r="I8" s="88">
        <v>0.26</v>
      </c>
      <c r="J8" s="88">
        <v>5.2299999999999995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34.74</v>
      </c>
      <c r="X8">
        <v>0</v>
      </c>
      <c r="Y8">
        <v>0.35</v>
      </c>
      <c r="Z8">
        <v>0</v>
      </c>
      <c r="AA8">
        <v>11.65</v>
      </c>
      <c r="AB8">
        <v>0.26</v>
      </c>
      <c r="AC8">
        <v>0</v>
      </c>
      <c r="AD8">
        <v>0.27</v>
      </c>
      <c r="AE8">
        <v>44.87</v>
      </c>
      <c r="AF8">
        <v>0.49</v>
      </c>
      <c r="AG8">
        <v>0.18</v>
      </c>
      <c r="AH8">
        <v>0.32</v>
      </c>
      <c r="AI8">
        <v>0.26</v>
      </c>
      <c r="AJ8">
        <v>0</v>
      </c>
      <c r="AK8">
        <v>0</v>
      </c>
      <c r="AL8">
        <v>0.35</v>
      </c>
      <c r="AM8">
        <v>4.88</v>
      </c>
      <c r="AN8">
        <v>15.04</v>
      </c>
      <c r="AO8">
        <v>0.54</v>
      </c>
      <c r="AP8">
        <v>0</v>
      </c>
      <c r="AQ8">
        <v>23.45</v>
      </c>
      <c r="AR8">
        <v>2.89</v>
      </c>
      <c r="AS8">
        <v>55</v>
      </c>
      <c r="AT8">
        <v>0</v>
      </c>
      <c r="AU8">
        <v>0</v>
      </c>
      <c r="AV8">
        <v>11.63</v>
      </c>
      <c r="AW8">
        <v>50</v>
      </c>
      <c r="AX8">
        <v>5</v>
      </c>
      <c r="AY8">
        <v>0</v>
      </c>
      <c r="AZ8">
        <v>10</v>
      </c>
      <c r="BA8">
        <v>125</v>
      </c>
      <c r="BB8">
        <v>100</v>
      </c>
      <c r="BC8">
        <v>0</v>
      </c>
      <c r="BD8">
        <v>50</v>
      </c>
      <c r="BE8">
        <v>0</v>
      </c>
      <c r="BF8">
        <v>21.94</v>
      </c>
      <c r="BG8">
        <v>30</v>
      </c>
      <c r="BH8">
        <v>20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28.75</v>
      </c>
      <c r="I9" s="88">
        <v>0.26</v>
      </c>
      <c r="J9" s="88">
        <v>5.2299999999999995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34.74</v>
      </c>
      <c r="X9">
        <v>0</v>
      </c>
      <c r="Y9">
        <v>0.35</v>
      </c>
      <c r="Z9">
        <v>0</v>
      </c>
      <c r="AA9">
        <v>11.65</v>
      </c>
      <c r="AB9">
        <v>0.26</v>
      </c>
      <c r="AC9">
        <v>0</v>
      </c>
      <c r="AD9">
        <v>0.27</v>
      </c>
      <c r="AE9">
        <v>44.87</v>
      </c>
      <c r="AF9">
        <v>0.49</v>
      </c>
      <c r="AG9">
        <v>0.18</v>
      </c>
      <c r="AH9">
        <v>0.32</v>
      </c>
      <c r="AI9">
        <v>0.26</v>
      </c>
      <c r="AJ9">
        <v>0</v>
      </c>
      <c r="AK9">
        <v>0</v>
      </c>
      <c r="AL9">
        <v>0.35</v>
      </c>
      <c r="AM9">
        <v>4.88</v>
      </c>
      <c r="AN9">
        <v>15.04</v>
      </c>
      <c r="AO9">
        <v>0.54</v>
      </c>
      <c r="AP9">
        <v>0</v>
      </c>
      <c r="AQ9">
        <v>23.45</v>
      </c>
      <c r="AR9">
        <v>2.89</v>
      </c>
      <c r="AS9">
        <v>55</v>
      </c>
      <c r="AT9">
        <v>0</v>
      </c>
      <c r="AU9">
        <v>0</v>
      </c>
      <c r="AV9">
        <v>11.63</v>
      </c>
      <c r="AW9">
        <v>50</v>
      </c>
      <c r="AX9">
        <v>5</v>
      </c>
      <c r="AY9">
        <v>0</v>
      </c>
      <c r="AZ9">
        <v>10</v>
      </c>
      <c r="BA9">
        <v>125</v>
      </c>
      <c r="BB9">
        <v>100</v>
      </c>
      <c r="BC9">
        <v>0</v>
      </c>
      <c r="BD9">
        <v>50</v>
      </c>
      <c r="BE9">
        <v>0</v>
      </c>
      <c r="BF9">
        <v>21.94</v>
      </c>
      <c r="BG9">
        <v>30</v>
      </c>
      <c r="BH9">
        <v>20</v>
      </c>
    </row>
    <row r="10" spans="1:60">
      <c r="A10" t="s">
        <v>266</v>
      </c>
      <c r="C10" t="s">
        <v>239</v>
      </c>
      <c r="G10" t="s">
        <v>52</v>
      </c>
      <c r="H10" s="115">
        <v>28.75</v>
      </c>
      <c r="I10" s="88">
        <v>0.26</v>
      </c>
      <c r="J10" s="88">
        <v>5.2299999999999995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34.74</v>
      </c>
      <c r="X10">
        <v>0</v>
      </c>
      <c r="Y10">
        <v>0.35</v>
      </c>
      <c r="Z10">
        <v>0</v>
      </c>
      <c r="AA10">
        <v>11.65</v>
      </c>
      <c r="AB10">
        <v>0.26</v>
      </c>
      <c r="AC10">
        <v>0</v>
      </c>
      <c r="AD10">
        <v>0.27</v>
      </c>
      <c r="AE10">
        <v>44.87</v>
      </c>
      <c r="AF10">
        <v>0.49</v>
      </c>
      <c r="AG10">
        <v>0.18</v>
      </c>
      <c r="AH10">
        <v>0.32</v>
      </c>
      <c r="AI10">
        <v>0.26</v>
      </c>
      <c r="AJ10">
        <v>0</v>
      </c>
      <c r="AK10">
        <v>0</v>
      </c>
      <c r="AL10">
        <v>0.35</v>
      </c>
      <c r="AM10">
        <v>4.88</v>
      </c>
      <c r="AN10">
        <v>15.04</v>
      </c>
      <c r="AO10">
        <v>0.54</v>
      </c>
      <c r="AP10">
        <v>0</v>
      </c>
      <c r="AQ10">
        <v>23.45</v>
      </c>
      <c r="AR10">
        <v>2.89</v>
      </c>
      <c r="AS10">
        <v>55</v>
      </c>
      <c r="AT10">
        <v>0</v>
      </c>
      <c r="AU10">
        <v>0</v>
      </c>
      <c r="AV10">
        <v>11.63</v>
      </c>
      <c r="AW10">
        <v>50</v>
      </c>
      <c r="AX10">
        <v>5</v>
      </c>
      <c r="AY10">
        <v>0</v>
      </c>
      <c r="AZ10">
        <v>10</v>
      </c>
      <c r="BA10">
        <v>125</v>
      </c>
      <c r="BB10">
        <v>100</v>
      </c>
      <c r="BC10">
        <v>0</v>
      </c>
      <c r="BD10">
        <v>50</v>
      </c>
      <c r="BE10">
        <v>0</v>
      </c>
      <c r="BF10">
        <v>21.94</v>
      </c>
      <c r="BG10">
        <v>30</v>
      </c>
      <c r="BH10">
        <v>20</v>
      </c>
    </row>
    <row r="11" spans="1:60">
      <c r="A11" t="s">
        <v>246</v>
      </c>
      <c r="C11" t="s">
        <v>342</v>
      </c>
      <c r="G11" t="s">
        <v>53</v>
      </c>
      <c r="H11" s="115">
        <v>28.75</v>
      </c>
      <c r="I11" s="88">
        <v>0.26</v>
      </c>
      <c r="J11" s="88">
        <v>5.2299999999999995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34.74</v>
      </c>
      <c r="X11">
        <v>0</v>
      </c>
      <c r="Y11">
        <v>0.35</v>
      </c>
      <c r="Z11">
        <v>0</v>
      </c>
      <c r="AA11">
        <v>11.65</v>
      </c>
      <c r="AB11">
        <v>0.26</v>
      </c>
      <c r="AC11">
        <v>0</v>
      </c>
      <c r="AD11">
        <v>0.27</v>
      </c>
      <c r="AE11">
        <v>44.87</v>
      </c>
      <c r="AF11">
        <v>0.49</v>
      </c>
      <c r="AG11">
        <v>0.18</v>
      </c>
      <c r="AH11">
        <v>0.32</v>
      </c>
      <c r="AI11">
        <v>0.26</v>
      </c>
      <c r="AJ11">
        <v>0</v>
      </c>
      <c r="AK11">
        <v>0</v>
      </c>
      <c r="AL11">
        <v>0.35</v>
      </c>
      <c r="AM11">
        <v>4.88</v>
      </c>
      <c r="AN11">
        <v>15.04</v>
      </c>
      <c r="AO11">
        <v>0.54</v>
      </c>
      <c r="AP11">
        <v>0</v>
      </c>
      <c r="AQ11">
        <v>23.45</v>
      </c>
      <c r="AR11">
        <v>2.89</v>
      </c>
      <c r="AS11">
        <v>55</v>
      </c>
      <c r="AT11">
        <v>0</v>
      </c>
      <c r="AU11">
        <v>0</v>
      </c>
      <c r="AV11">
        <v>11.63</v>
      </c>
      <c r="AW11">
        <v>50</v>
      </c>
      <c r="AX11">
        <v>5</v>
      </c>
      <c r="AY11">
        <v>0</v>
      </c>
      <c r="AZ11">
        <v>10</v>
      </c>
      <c r="BA11">
        <v>125</v>
      </c>
      <c r="BB11">
        <v>100</v>
      </c>
      <c r="BC11">
        <v>0</v>
      </c>
      <c r="BD11">
        <v>50</v>
      </c>
      <c r="BE11">
        <v>0</v>
      </c>
      <c r="BF11">
        <v>21.94</v>
      </c>
      <c r="BG11">
        <v>30</v>
      </c>
      <c r="BH11">
        <v>20</v>
      </c>
    </row>
    <row r="12" spans="1:60">
      <c r="A12" t="s">
        <v>247</v>
      </c>
      <c r="C12" t="s">
        <v>362</v>
      </c>
      <c r="G12" t="s">
        <v>54</v>
      </c>
      <c r="H12" s="115">
        <v>28.75</v>
      </c>
      <c r="I12" s="88">
        <v>0.26</v>
      </c>
      <c r="J12" s="88">
        <v>5.2299999999999995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34.74</v>
      </c>
      <c r="X12">
        <v>0</v>
      </c>
      <c r="Y12">
        <v>0.35</v>
      </c>
      <c r="Z12">
        <v>0</v>
      </c>
      <c r="AA12">
        <v>11.65</v>
      </c>
      <c r="AB12">
        <v>0.26</v>
      </c>
      <c r="AC12">
        <v>0</v>
      </c>
      <c r="AD12">
        <v>0.27</v>
      </c>
      <c r="AE12">
        <v>44.87</v>
      </c>
      <c r="AF12">
        <v>0.49</v>
      </c>
      <c r="AG12">
        <v>0.18</v>
      </c>
      <c r="AH12">
        <v>0.32</v>
      </c>
      <c r="AI12">
        <v>0.26</v>
      </c>
      <c r="AJ12">
        <v>0</v>
      </c>
      <c r="AK12">
        <v>0</v>
      </c>
      <c r="AL12">
        <v>0.35</v>
      </c>
      <c r="AM12">
        <v>4.88</v>
      </c>
      <c r="AN12">
        <v>15.04</v>
      </c>
      <c r="AO12">
        <v>0.54</v>
      </c>
      <c r="AP12">
        <v>0</v>
      </c>
      <c r="AQ12">
        <v>23.45</v>
      </c>
      <c r="AR12">
        <v>2.89</v>
      </c>
      <c r="AS12">
        <v>55</v>
      </c>
      <c r="AT12">
        <v>0</v>
      </c>
      <c r="AU12">
        <v>0</v>
      </c>
      <c r="AV12">
        <v>11.63</v>
      </c>
      <c r="AW12">
        <v>50</v>
      </c>
      <c r="AX12">
        <v>5</v>
      </c>
      <c r="AY12">
        <v>0</v>
      </c>
      <c r="AZ12">
        <v>10</v>
      </c>
      <c r="BA12">
        <v>125</v>
      </c>
      <c r="BB12">
        <v>100</v>
      </c>
      <c r="BC12">
        <v>0</v>
      </c>
      <c r="BD12">
        <v>50</v>
      </c>
      <c r="BE12">
        <v>0</v>
      </c>
      <c r="BF12">
        <v>21.94</v>
      </c>
      <c r="BG12">
        <v>30</v>
      </c>
      <c r="BH12">
        <v>20</v>
      </c>
    </row>
    <row r="13" spans="1:60">
      <c r="A13" t="s">
        <v>248</v>
      </c>
      <c r="G13" t="s">
        <v>55</v>
      </c>
      <c r="H13" s="115">
        <v>28.75</v>
      </c>
      <c r="I13" s="88">
        <v>0.26</v>
      </c>
      <c r="J13" s="88">
        <v>5.2299999999999995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34.74</v>
      </c>
      <c r="X13">
        <v>0</v>
      </c>
      <c r="Y13">
        <v>0.35</v>
      </c>
      <c r="Z13">
        <v>0</v>
      </c>
      <c r="AA13">
        <v>11.65</v>
      </c>
      <c r="AB13">
        <v>0.26</v>
      </c>
      <c r="AC13">
        <v>0</v>
      </c>
      <c r="AD13">
        <v>0.27</v>
      </c>
      <c r="AE13">
        <v>44.87</v>
      </c>
      <c r="AF13">
        <v>0.49</v>
      </c>
      <c r="AG13">
        <v>0.18</v>
      </c>
      <c r="AH13">
        <v>0.32</v>
      </c>
      <c r="AI13">
        <v>0.26</v>
      </c>
      <c r="AJ13">
        <v>0</v>
      </c>
      <c r="AK13">
        <v>0</v>
      </c>
      <c r="AL13">
        <v>0.35</v>
      </c>
      <c r="AM13">
        <v>4.88</v>
      </c>
      <c r="AN13">
        <v>15.04</v>
      </c>
      <c r="AO13">
        <v>0.54</v>
      </c>
      <c r="AP13">
        <v>0</v>
      </c>
      <c r="AQ13">
        <v>23.45</v>
      </c>
      <c r="AR13">
        <v>2.89</v>
      </c>
      <c r="AS13">
        <v>55</v>
      </c>
      <c r="AT13">
        <v>0</v>
      </c>
      <c r="AU13">
        <v>0</v>
      </c>
      <c r="AV13">
        <v>11.63</v>
      </c>
      <c r="AW13">
        <v>50</v>
      </c>
      <c r="AX13">
        <v>5</v>
      </c>
      <c r="AY13">
        <v>0</v>
      </c>
      <c r="AZ13">
        <v>10</v>
      </c>
      <c r="BA13">
        <v>125</v>
      </c>
      <c r="BB13">
        <v>100</v>
      </c>
      <c r="BC13">
        <v>0</v>
      </c>
      <c r="BD13">
        <v>50</v>
      </c>
      <c r="BE13">
        <v>0</v>
      </c>
      <c r="BF13">
        <v>21.94</v>
      </c>
      <c r="BG13">
        <v>30</v>
      </c>
      <c r="BH13">
        <v>20</v>
      </c>
    </row>
    <row r="14" spans="1:60">
      <c r="A14" t="s">
        <v>249</v>
      </c>
      <c r="G14" t="s">
        <v>56</v>
      </c>
      <c r="H14" s="115">
        <v>28.75</v>
      </c>
      <c r="I14" s="88">
        <v>0.26</v>
      </c>
      <c r="J14" s="88">
        <v>5.2299999999999995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34.74</v>
      </c>
      <c r="X14">
        <v>0</v>
      </c>
      <c r="Y14">
        <v>0.35</v>
      </c>
      <c r="Z14">
        <v>0</v>
      </c>
      <c r="AA14">
        <v>11.65</v>
      </c>
      <c r="AB14">
        <v>0.26</v>
      </c>
      <c r="AC14">
        <v>0</v>
      </c>
      <c r="AD14">
        <v>0.27</v>
      </c>
      <c r="AE14">
        <v>44.87</v>
      </c>
      <c r="AF14">
        <v>0.49</v>
      </c>
      <c r="AG14">
        <v>0.18</v>
      </c>
      <c r="AH14">
        <v>0.32</v>
      </c>
      <c r="AI14">
        <v>0.26</v>
      </c>
      <c r="AJ14">
        <v>0</v>
      </c>
      <c r="AK14">
        <v>0</v>
      </c>
      <c r="AL14">
        <v>0.35</v>
      </c>
      <c r="AM14">
        <v>4.88</v>
      </c>
      <c r="AN14">
        <v>15.04</v>
      </c>
      <c r="AO14">
        <v>0.54</v>
      </c>
      <c r="AP14">
        <v>0</v>
      </c>
      <c r="AQ14">
        <v>23.45</v>
      </c>
      <c r="AR14">
        <v>2.89</v>
      </c>
      <c r="AS14">
        <v>55</v>
      </c>
      <c r="AT14">
        <v>0</v>
      </c>
      <c r="AU14">
        <v>0</v>
      </c>
      <c r="AV14">
        <v>11.63</v>
      </c>
      <c r="AW14">
        <v>50</v>
      </c>
      <c r="AX14">
        <v>5</v>
      </c>
      <c r="AY14">
        <v>0</v>
      </c>
      <c r="AZ14">
        <v>10</v>
      </c>
      <c r="BA14">
        <v>125</v>
      </c>
      <c r="BB14">
        <v>100</v>
      </c>
      <c r="BC14">
        <v>0</v>
      </c>
      <c r="BD14">
        <v>50</v>
      </c>
      <c r="BE14">
        <v>0</v>
      </c>
      <c r="BF14">
        <v>21.94</v>
      </c>
      <c r="BG14">
        <v>30</v>
      </c>
      <c r="BH14">
        <v>20</v>
      </c>
    </row>
    <row r="15" spans="1:60">
      <c r="A15" t="s">
        <v>250</v>
      </c>
      <c r="G15" t="s">
        <v>57</v>
      </c>
      <c r="H15" s="115">
        <v>28.75</v>
      </c>
      <c r="I15" s="88">
        <v>0.26</v>
      </c>
      <c r="J15" s="88">
        <v>5.2299999999999995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34.74</v>
      </c>
      <c r="X15">
        <v>0</v>
      </c>
      <c r="Y15">
        <v>0.35</v>
      </c>
      <c r="Z15">
        <v>0</v>
      </c>
      <c r="AA15">
        <v>11.65</v>
      </c>
      <c r="AB15">
        <v>0.26</v>
      </c>
      <c r="AC15">
        <v>0</v>
      </c>
      <c r="AD15">
        <v>0.27</v>
      </c>
      <c r="AE15">
        <v>44.87</v>
      </c>
      <c r="AF15">
        <v>0.49</v>
      </c>
      <c r="AG15">
        <v>0.18</v>
      </c>
      <c r="AH15">
        <v>0.32</v>
      </c>
      <c r="AI15">
        <v>0.26</v>
      </c>
      <c r="AJ15">
        <v>0</v>
      </c>
      <c r="AK15">
        <v>0</v>
      </c>
      <c r="AL15">
        <v>0.35</v>
      </c>
      <c r="AM15">
        <v>4.88</v>
      </c>
      <c r="AN15">
        <v>15.04</v>
      </c>
      <c r="AO15">
        <v>0.54</v>
      </c>
      <c r="AP15">
        <v>0</v>
      </c>
      <c r="AQ15">
        <v>23.45</v>
      </c>
      <c r="AR15">
        <v>2.89</v>
      </c>
      <c r="AS15">
        <v>55</v>
      </c>
      <c r="AT15">
        <v>0</v>
      </c>
      <c r="AU15">
        <v>0</v>
      </c>
      <c r="AV15">
        <v>11.63</v>
      </c>
      <c r="AW15">
        <v>50</v>
      </c>
      <c r="AX15">
        <v>5</v>
      </c>
      <c r="AY15">
        <v>0</v>
      </c>
      <c r="AZ15">
        <v>10</v>
      </c>
      <c r="BA15">
        <v>125</v>
      </c>
      <c r="BB15">
        <v>0</v>
      </c>
      <c r="BC15">
        <v>0</v>
      </c>
      <c r="BD15">
        <v>50</v>
      </c>
      <c r="BE15">
        <v>0</v>
      </c>
      <c r="BF15">
        <v>21.94</v>
      </c>
      <c r="BG15">
        <v>30</v>
      </c>
      <c r="BH15">
        <v>20</v>
      </c>
    </row>
    <row r="16" spans="1:60">
      <c r="A16" t="s">
        <v>251</v>
      </c>
      <c r="G16" t="s">
        <v>58</v>
      </c>
      <c r="H16" s="115">
        <v>28.75</v>
      </c>
      <c r="I16" s="88">
        <v>0.26</v>
      </c>
      <c r="J16" s="88">
        <v>5.2299999999999995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34.74</v>
      </c>
      <c r="X16">
        <v>0</v>
      </c>
      <c r="Y16">
        <v>0.35</v>
      </c>
      <c r="Z16">
        <v>0</v>
      </c>
      <c r="AA16">
        <v>11.65</v>
      </c>
      <c r="AB16">
        <v>0.26</v>
      </c>
      <c r="AC16">
        <v>0</v>
      </c>
      <c r="AD16">
        <v>0.27</v>
      </c>
      <c r="AE16">
        <v>44.87</v>
      </c>
      <c r="AF16">
        <v>0.49</v>
      </c>
      <c r="AG16">
        <v>0.18</v>
      </c>
      <c r="AH16">
        <v>0.32</v>
      </c>
      <c r="AI16">
        <v>0.26</v>
      </c>
      <c r="AJ16">
        <v>0</v>
      </c>
      <c r="AK16">
        <v>0</v>
      </c>
      <c r="AL16">
        <v>0.35</v>
      </c>
      <c r="AM16">
        <v>4.88</v>
      </c>
      <c r="AN16">
        <v>15.04</v>
      </c>
      <c r="AO16">
        <v>0.54</v>
      </c>
      <c r="AP16">
        <v>0</v>
      </c>
      <c r="AQ16">
        <v>23.45</v>
      </c>
      <c r="AR16">
        <v>2.89</v>
      </c>
      <c r="AS16">
        <v>55</v>
      </c>
      <c r="AT16">
        <v>0</v>
      </c>
      <c r="AU16">
        <v>0</v>
      </c>
      <c r="AV16">
        <v>11.63</v>
      </c>
      <c r="AW16">
        <v>50</v>
      </c>
      <c r="AX16">
        <v>5</v>
      </c>
      <c r="AY16">
        <v>0</v>
      </c>
      <c r="AZ16">
        <v>10</v>
      </c>
      <c r="BA16">
        <v>125</v>
      </c>
      <c r="BB16">
        <v>0</v>
      </c>
      <c r="BC16">
        <v>0</v>
      </c>
      <c r="BD16">
        <v>50</v>
      </c>
      <c r="BE16">
        <v>0</v>
      </c>
      <c r="BF16">
        <v>21.94</v>
      </c>
      <c r="BG16">
        <v>30</v>
      </c>
      <c r="BH16">
        <v>20</v>
      </c>
    </row>
    <row r="17" spans="1:60">
      <c r="A17" t="s">
        <v>252</v>
      </c>
      <c r="G17" t="s">
        <v>59</v>
      </c>
      <c r="H17" s="115">
        <v>28.75</v>
      </c>
      <c r="I17" s="88">
        <v>0.26</v>
      </c>
      <c r="J17" s="88">
        <v>5.2299999999999995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34.74</v>
      </c>
      <c r="X17">
        <v>0</v>
      </c>
      <c r="Y17">
        <v>0.35</v>
      </c>
      <c r="Z17">
        <v>0</v>
      </c>
      <c r="AA17">
        <v>11.65</v>
      </c>
      <c r="AB17">
        <v>0.26</v>
      </c>
      <c r="AC17">
        <v>0</v>
      </c>
      <c r="AD17">
        <v>0.27</v>
      </c>
      <c r="AE17">
        <v>44.87</v>
      </c>
      <c r="AF17">
        <v>0.49</v>
      </c>
      <c r="AG17">
        <v>0.18</v>
      </c>
      <c r="AH17">
        <v>0.32</v>
      </c>
      <c r="AI17">
        <v>0.26</v>
      </c>
      <c r="AJ17">
        <v>0</v>
      </c>
      <c r="AK17">
        <v>0</v>
      </c>
      <c r="AL17">
        <v>0.35</v>
      </c>
      <c r="AM17">
        <v>4.88</v>
      </c>
      <c r="AN17">
        <v>15.04</v>
      </c>
      <c r="AO17">
        <v>0.54</v>
      </c>
      <c r="AP17">
        <v>0</v>
      </c>
      <c r="AQ17">
        <v>23.45</v>
      </c>
      <c r="AR17">
        <v>2.89</v>
      </c>
      <c r="AS17">
        <v>55</v>
      </c>
      <c r="AT17">
        <v>0</v>
      </c>
      <c r="AU17">
        <v>0</v>
      </c>
      <c r="AV17">
        <v>11.63</v>
      </c>
      <c r="AW17">
        <v>50</v>
      </c>
      <c r="AX17">
        <v>5</v>
      </c>
      <c r="AY17">
        <v>0</v>
      </c>
      <c r="AZ17">
        <v>10</v>
      </c>
      <c r="BA17">
        <v>125</v>
      </c>
      <c r="BB17">
        <v>0</v>
      </c>
      <c r="BC17">
        <v>0</v>
      </c>
      <c r="BD17">
        <v>50</v>
      </c>
      <c r="BE17">
        <v>0</v>
      </c>
      <c r="BF17">
        <v>21.94</v>
      </c>
      <c r="BG17">
        <v>30</v>
      </c>
      <c r="BH17">
        <v>20</v>
      </c>
    </row>
    <row r="18" spans="1:60">
      <c r="A18" t="s">
        <v>253</v>
      </c>
      <c r="G18" t="s">
        <v>60</v>
      </c>
      <c r="H18" s="115">
        <v>28.75</v>
      </c>
      <c r="I18" s="88">
        <v>0.26</v>
      </c>
      <c r="J18" s="88">
        <v>5.2299999999999995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34.74</v>
      </c>
      <c r="X18">
        <v>0</v>
      </c>
      <c r="Y18">
        <v>0.35</v>
      </c>
      <c r="Z18">
        <v>0</v>
      </c>
      <c r="AA18">
        <v>11.65</v>
      </c>
      <c r="AB18">
        <v>0.26</v>
      </c>
      <c r="AC18">
        <v>0</v>
      </c>
      <c r="AD18">
        <v>0.27</v>
      </c>
      <c r="AE18">
        <v>44.87</v>
      </c>
      <c r="AF18">
        <v>0.49</v>
      </c>
      <c r="AG18">
        <v>0.18</v>
      </c>
      <c r="AH18">
        <v>0.32</v>
      </c>
      <c r="AI18">
        <v>0.26</v>
      </c>
      <c r="AJ18">
        <v>0</v>
      </c>
      <c r="AK18">
        <v>0</v>
      </c>
      <c r="AL18">
        <v>0.35</v>
      </c>
      <c r="AM18">
        <v>4.88</v>
      </c>
      <c r="AN18">
        <v>15.04</v>
      </c>
      <c r="AO18">
        <v>0.54</v>
      </c>
      <c r="AP18">
        <v>0</v>
      </c>
      <c r="AQ18">
        <v>23.45</v>
      </c>
      <c r="AR18">
        <v>2.89</v>
      </c>
      <c r="AS18">
        <v>55</v>
      </c>
      <c r="AT18">
        <v>0</v>
      </c>
      <c r="AU18">
        <v>0</v>
      </c>
      <c r="AV18">
        <v>11.63</v>
      </c>
      <c r="AW18">
        <v>50</v>
      </c>
      <c r="AX18">
        <v>5</v>
      </c>
      <c r="AY18">
        <v>0</v>
      </c>
      <c r="AZ18">
        <v>10</v>
      </c>
      <c r="BA18">
        <v>125</v>
      </c>
      <c r="BB18">
        <v>0</v>
      </c>
      <c r="BC18">
        <v>0</v>
      </c>
      <c r="BD18">
        <v>50</v>
      </c>
      <c r="BE18">
        <v>0</v>
      </c>
      <c r="BF18">
        <v>21.94</v>
      </c>
      <c r="BG18">
        <v>30</v>
      </c>
      <c r="BH18">
        <v>20</v>
      </c>
    </row>
    <row r="19" spans="1:60">
      <c r="A19" t="s">
        <v>267</v>
      </c>
      <c r="G19" t="s">
        <v>61</v>
      </c>
      <c r="H19" s="115">
        <v>28.75</v>
      </c>
      <c r="I19" s="88">
        <v>0.26</v>
      </c>
      <c r="J19" s="88">
        <v>5.13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34.74</v>
      </c>
      <c r="X19">
        <v>0</v>
      </c>
      <c r="Y19">
        <v>0.35</v>
      </c>
      <c r="Z19">
        <v>0</v>
      </c>
      <c r="AA19">
        <v>11.65</v>
      </c>
      <c r="AB19">
        <v>0.26</v>
      </c>
      <c r="AC19">
        <v>0</v>
      </c>
      <c r="AD19">
        <v>0.27</v>
      </c>
      <c r="AE19">
        <v>44.87</v>
      </c>
      <c r="AF19">
        <v>0.49</v>
      </c>
      <c r="AG19">
        <v>0.18</v>
      </c>
      <c r="AH19">
        <v>0.32</v>
      </c>
      <c r="AI19">
        <v>0.26</v>
      </c>
      <c r="AJ19">
        <v>0</v>
      </c>
      <c r="AK19">
        <v>0</v>
      </c>
      <c r="AL19">
        <v>0.35</v>
      </c>
      <c r="AM19">
        <v>4.78</v>
      </c>
      <c r="AN19">
        <v>15.04</v>
      </c>
      <c r="AO19">
        <v>0.54</v>
      </c>
      <c r="AP19">
        <v>0</v>
      </c>
      <c r="AQ19">
        <v>23.45</v>
      </c>
      <c r="AR19">
        <v>2.89</v>
      </c>
      <c r="AS19">
        <v>55</v>
      </c>
      <c r="AT19">
        <v>0</v>
      </c>
      <c r="AU19">
        <v>0</v>
      </c>
      <c r="AV19">
        <v>11.63</v>
      </c>
      <c r="AW19">
        <v>50</v>
      </c>
      <c r="AX19">
        <v>5</v>
      </c>
      <c r="AY19">
        <v>0</v>
      </c>
      <c r="AZ19">
        <v>10</v>
      </c>
      <c r="BA19">
        <v>125</v>
      </c>
      <c r="BB19">
        <v>0</v>
      </c>
      <c r="BC19">
        <v>0</v>
      </c>
      <c r="BD19">
        <v>50</v>
      </c>
      <c r="BE19">
        <v>0</v>
      </c>
      <c r="BF19">
        <v>21.94</v>
      </c>
      <c r="BG19">
        <v>30</v>
      </c>
      <c r="BH19">
        <v>20</v>
      </c>
    </row>
    <row r="20" spans="1:60">
      <c r="A20" t="s">
        <v>268</v>
      </c>
      <c r="G20" t="s">
        <v>62</v>
      </c>
      <c r="H20" s="115">
        <v>28.75</v>
      </c>
      <c r="I20" s="88">
        <v>0.26</v>
      </c>
      <c r="J20" s="88">
        <v>5.13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34.74</v>
      </c>
      <c r="X20">
        <v>0</v>
      </c>
      <c r="Y20">
        <v>0.35</v>
      </c>
      <c r="Z20">
        <v>0</v>
      </c>
      <c r="AA20">
        <v>11.65</v>
      </c>
      <c r="AB20">
        <v>0.26</v>
      </c>
      <c r="AC20">
        <v>0</v>
      </c>
      <c r="AD20">
        <v>0.27</v>
      </c>
      <c r="AE20">
        <v>44.87</v>
      </c>
      <c r="AF20">
        <v>0.49</v>
      </c>
      <c r="AG20">
        <v>0.18</v>
      </c>
      <c r="AH20">
        <v>0.32</v>
      </c>
      <c r="AI20">
        <v>0.26</v>
      </c>
      <c r="AJ20">
        <v>0</v>
      </c>
      <c r="AK20">
        <v>0</v>
      </c>
      <c r="AL20">
        <v>0.35</v>
      </c>
      <c r="AM20">
        <v>4.78</v>
      </c>
      <c r="AN20">
        <v>15.04</v>
      </c>
      <c r="AO20">
        <v>0.54</v>
      </c>
      <c r="AP20">
        <v>0</v>
      </c>
      <c r="AQ20">
        <v>23.45</v>
      </c>
      <c r="AR20">
        <v>2.89</v>
      </c>
      <c r="AS20">
        <v>55</v>
      </c>
      <c r="AT20">
        <v>0</v>
      </c>
      <c r="AU20">
        <v>0</v>
      </c>
      <c r="AV20">
        <v>11.63</v>
      </c>
      <c r="AW20">
        <v>50</v>
      </c>
      <c r="AX20">
        <v>5</v>
      </c>
      <c r="AY20">
        <v>0</v>
      </c>
      <c r="AZ20">
        <v>10</v>
      </c>
      <c r="BA20">
        <v>125</v>
      </c>
      <c r="BB20">
        <v>0</v>
      </c>
      <c r="BC20">
        <v>0</v>
      </c>
      <c r="BD20">
        <v>50</v>
      </c>
      <c r="BE20">
        <v>0</v>
      </c>
      <c r="BF20">
        <v>21.94</v>
      </c>
      <c r="BG20">
        <v>30</v>
      </c>
      <c r="BH20">
        <v>20</v>
      </c>
    </row>
    <row r="21" spans="1:60">
      <c r="A21" t="s">
        <v>254</v>
      </c>
      <c r="G21" t="s">
        <v>63</v>
      </c>
      <c r="H21" s="115">
        <v>28.75</v>
      </c>
      <c r="I21" s="88">
        <v>0.26</v>
      </c>
      <c r="J21" s="88">
        <v>5.13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34.74</v>
      </c>
      <c r="X21">
        <v>0</v>
      </c>
      <c r="Y21">
        <v>0.35</v>
      </c>
      <c r="Z21">
        <v>0</v>
      </c>
      <c r="AA21">
        <v>11.65</v>
      </c>
      <c r="AB21">
        <v>0.26</v>
      </c>
      <c r="AC21">
        <v>0</v>
      </c>
      <c r="AD21">
        <v>0.27</v>
      </c>
      <c r="AE21">
        <v>44.87</v>
      </c>
      <c r="AF21">
        <v>0.49</v>
      </c>
      <c r="AG21">
        <v>0.18</v>
      </c>
      <c r="AH21">
        <v>0.32</v>
      </c>
      <c r="AI21">
        <v>0.26</v>
      </c>
      <c r="AJ21">
        <v>0</v>
      </c>
      <c r="AK21">
        <v>0</v>
      </c>
      <c r="AL21">
        <v>0.35</v>
      </c>
      <c r="AM21">
        <v>4.78</v>
      </c>
      <c r="AN21">
        <v>15.04</v>
      </c>
      <c r="AO21">
        <v>0.54</v>
      </c>
      <c r="AP21">
        <v>0</v>
      </c>
      <c r="AQ21">
        <v>23.45</v>
      </c>
      <c r="AR21">
        <v>2.89</v>
      </c>
      <c r="AS21">
        <v>55</v>
      </c>
      <c r="AT21">
        <v>0</v>
      </c>
      <c r="AU21">
        <v>0</v>
      </c>
      <c r="AV21">
        <v>11.63</v>
      </c>
      <c r="AW21">
        <v>50</v>
      </c>
      <c r="AX21">
        <v>5</v>
      </c>
      <c r="AY21">
        <v>0</v>
      </c>
      <c r="AZ21">
        <v>10</v>
      </c>
      <c r="BA21">
        <v>125</v>
      </c>
      <c r="BB21">
        <v>0</v>
      </c>
      <c r="BC21">
        <v>0</v>
      </c>
      <c r="BD21">
        <v>50</v>
      </c>
      <c r="BE21">
        <v>0</v>
      </c>
      <c r="BF21">
        <v>21.94</v>
      </c>
      <c r="BG21">
        <v>30</v>
      </c>
      <c r="BH21">
        <v>20</v>
      </c>
    </row>
    <row r="22" spans="1:60">
      <c r="A22" t="s">
        <v>255</v>
      </c>
      <c r="G22" t="s">
        <v>64</v>
      </c>
      <c r="H22" s="115">
        <v>28.75</v>
      </c>
      <c r="I22" s="88">
        <v>0.26</v>
      </c>
      <c r="J22" s="88">
        <v>5.13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34.74</v>
      </c>
      <c r="X22">
        <v>0</v>
      </c>
      <c r="Y22">
        <v>0.35</v>
      </c>
      <c r="Z22">
        <v>0</v>
      </c>
      <c r="AA22">
        <v>11.65</v>
      </c>
      <c r="AB22">
        <v>0.26</v>
      </c>
      <c r="AC22">
        <v>0</v>
      </c>
      <c r="AD22">
        <v>0.27</v>
      </c>
      <c r="AE22">
        <v>44.87</v>
      </c>
      <c r="AF22">
        <v>0.49</v>
      </c>
      <c r="AG22">
        <v>0.18</v>
      </c>
      <c r="AH22">
        <v>0.32</v>
      </c>
      <c r="AI22">
        <v>0.26</v>
      </c>
      <c r="AJ22">
        <v>0</v>
      </c>
      <c r="AK22">
        <v>0</v>
      </c>
      <c r="AL22">
        <v>0.35</v>
      </c>
      <c r="AM22">
        <v>4.78</v>
      </c>
      <c r="AN22">
        <v>15.04</v>
      </c>
      <c r="AO22">
        <v>0.54</v>
      </c>
      <c r="AP22">
        <v>0</v>
      </c>
      <c r="AQ22">
        <v>23.45</v>
      </c>
      <c r="AR22">
        <v>2.89</v>
      </c>
      <c r="AS22">
        <v>55</v>
      </c>
      <c r="AT22">
        <v>0</v>
      </c>
      <c r="AU22">
        <v>0</v>
      </c>
      <c r="AV22">
        <v>11.63</v>
      </c>
      <c r="AW22">
        <v>50</v>
      </c>
      <c r="AX22">
        <v>5</v>
      </c>
      <c r="AY22">
        <v>0</v>
      </c>
      <c r="AZ22">
        <v>10</v>
      </c>
      <c r="BA22">
        <v>125</v>
      </c>
      <c r="BB22">
        <v>0</v>
      </c>
      <c r="BC22">
        <v>0</v>
      </c>
      <c r="BD22">
        <v>50</v>
      </c>
      <c r="BE22">
        <v>0</v>
      </c>
      <c r="BF22">
        <v>21.94</v>
      </c>
      <c r="BG22">
        <v>30</v>
      </c>
      <c r="BH22">
        <v>20</v>
      </c>
    </row>
    <row r="23" spans="1:60">
      <c r="A23" t="s">
        <v>256</v>
      </c>
      <c r="G23" t="s">
        <v>65</v>
      </c>
      <c r="H23" s="115">
        <v>28.75</v>
      </c>
      <c r="I23" s="88">
        <v>0.26</v>
      </c>
      <c r="J23" s="88">
        <v>5.04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34.74</v>
      </c>
      <c r="X23">
        <v>0</v>
      </c>
      <c r="Y23">
        <v>0.35</v>
      </c>
      <c r="Z23">
        <v>0</v>
      </c>
      <c r="AA23">
        <v>11.65</v>
      </c>
      <c r="AB23">
        <v>0.26</v>
      </c>
      <c r="AC23">
        <v>0</v>
      </c>
      <c r="AD23">
        <v>0.27</v>
      </c>
      <c r="AE23">
        <v>44.87</v>
      </c>
      <c r="AF23">
        <v>0.49</v>
      </c>
      <c r="AG23">
        <v>0.18</v>
      </c>
      <c r="AH23">
        <v>0.32</v>
      </c>
      <c r="AI23">
        <v>0.26</v>
      </c>
      <c r="AJ23">
        <v>0</v>
      </c>
      <c r="AK23">
        <v>0</v>
      </c>
      <c r="AL23">
        <v>0.35</v>
      </c>
      <c r="AM23">
        <v>4.6900000000000004</v>
      </c>
      <c r="AN23">
        <v>15.04</v>
      </c>
      <c r="AO23">
        <v>0.54</v>
      </c>
      <c r="AP23">
        <v>0</v>
      </c>
      <c r="AQ23">
        <v>23.45</v>
      </c>
      <c r="AR23">
        <v>2.89</v>
      </c>
      <c r="AS23">
        <v>55</v>
      </c>
      <c r="AT23">
        <v>0</v>
      </c>
      <c r="AU23">
        <v>0</v>
      </c>
      <c r="AV23">
        <v>11.63</v>
      </c>
      <c r="AW23">
        <v>50</v>
      </c>
      <c r="AX23">
        <v>5</v>
      </c>
      <c r="AY23">
        <v>0</v>
      </c>
      <c r="AZ23">
        <v>10</v>
      </c>
      <c r="BA23">
        <v>125</v>
      </c>
      <c r="BB23">
        <v>0</v>
      </c>
      <c r="BC23">
        <v>0</v>
      </c>
      <c r="BD23">
        <v>50</v>
      </c>
      <c r="BE23">
        <v>0</v>
      </c>
      <c r="BF23">
        <v>21.94</v>
      </c>
      <c r="BG23">
        <v>30</v>
      </c>
      <c r="BH23">
        <v>20</v>
      </c>
    </row>
    <row r="24" spans="1:60">
      <c r="A24" t="s">
        <v>257</v>
      </c>
      <c r="G24" t="s">
        <v>66</v>
      </c>
      <c r="H24" s="115">
        <v>28.75</v>
      </c>
      <c r="I24" s="88">
        <v>0.26</v>
      </c>
      <c r="J24" s="88">
        <v>5.04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34.74</v>
      </c>
      <c r="X24">
        <v>0</v>
      </c>
      <c r="Y24">
        <v>0.35</v>
      </c>
      <c r="Z24">
        <v>0</v>
      </c>
      <c r="AA24">
        <v>11.65</v>
      </c>
      <c r="AB24">
        <v>0.26</v>
      </c>
      <c r="AC24">
        <v>0</v>
      </c>
      <c r="AD24">
        <v>0.27</v>
      </c>
      <c r="AE24">
        <v>44.87</v>
      </c>
      <c r="AF24">
        <v>0.49</v>
      </c>
      <c r="AG24">
        <v>0.18</v>
      </c>
      <c r="AH24">
        <v>0.32</v>
      </c>
      <c r="AI24">
        <v>0.26</v>
      </c>
      <c r="AJ24">
        <v>0</v>
      </c>
      <c r="AK24">
        <v>0</v>
      </c>
      <c r="AL24">
        <v>0.35</v>
      </c>
      <c r="AM24">
        <v>4.6900000000000004</v>
      </c>
      <c r="AN24">
        <v>15.04</v>
      </c>
      <c r="AO24">
        <v>0.54</v>
      </c>
      <c r="AP24">
        <v>0</v>
      </c>
      <c r="AQ24">
        <v>23.45</v>
      </c>
      <c r="AR24">
        <v>2.89</v>
      </c>
      <c r="AS24">
        <v>55</v>
      </c>
      <c r="AT24">
        <v>0</v>
      </c>
      <c r="AU24">
        <v>0</v>
      </c>
      <c r="AV24">
        <v>11.63</v>
      </c>
      <c r="AW24">
        <v>50</v>
      </c>
      <c r="AX24">
        <v>5</v>
      </c>
      <c r="AY24">
        <v>0</v>
      </c>
      <c r="AZ24">
        <v>10</v>
      </c>
      <c r="BA24">
        <v>125</v>
      </c>
      <c r="BB24">
        <v>0</v>
      </c>
      <c r="BC24">
        <v>0</v>
      </c>
      <c r="BD24">
        <v>50</v>
      </c>
      <c r="BE24">
        <v>0</v>
      </c>
      <c r="BF24">
        <v>21.94</v>
      </c>
      <c r="BG24">
        <v>30</v>
      </c>
      <c r="BH24">
        <v>20</v>
      </c>
    </row>
    <row r="25" spans="1:60">
      <c r="A25" t="s">
        <v>258</v>
      </c>
      <c r="G25" t="s">
        <v>67</v>
      </c>
      <c r="H25" s="115">
        <v>28.75</v>
      </c>
      <c r="I25" s="88">
        <v>0.26</v>
      </c>
      <c r="J25" s="88">
        <v>5.04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34.74</v>
      </c>
      <c r="X25">
        <v>0</v>
      </c>
      <c r="Y25">
        <v>0.35</v>
      </c>
      <c r="Z25">
        <v>0</v>
      </c>
      <c r="AA25">
        <v>11.65</v>
      </c>
      <c r="AB25">
        <v>0.26</v>
      </c>
      <c r="AC25">
        <v>0</v>
      </c>
      <c r="AD25">
        <v>0.27</v>
      </c>
      <c r="AE25">
        <v>44.87</v>
      </c>
      <c r="AF25">
        <v>0.49</v>
      </c>
      <c r="AG25">
        <v>0.18</v>
      </c>
      <c r="AH25">
        <v>0.32</v>
      </c>
      <c r="AI25">
        <v>0.26</v>
      </c>
      <c r="AJ25">
        <v>0</v>
      </c>
      <c r="AK25">
        <v>0</v>
      </c>
      <c r="AL25">
        <v>0.35</v>
      </c>
      <c r="AM25">
        <v>4.6900000000000004</v>
      </c>
      <c r="AN25">
        <v>15.04</v>
      </c>
      <c r="AO25">
        <v>0.54</v>
      </c>
      <c r="AP25">
        <v>0</v>
      </c>
      <c r="AQ25">
        <v>23.45</v>
      </c>
      <c r="AR25">
        <v>2.89</v>
      </c>
      <c r="AS25">
        <v>55</v>
      </c>
      <c r="AT25">
        <v>0</v>
      </c>
      <c r="AU25">
        <v>0</v>
      </c>
      <c r="AV25">
        <v>11.63</v>
      </c>
      <c r="AW25">
        <v>50</v>
      </c>
      <c r="AX25">
        <v>5</v>
      </c>
      <c r="AY25">
        <v>0</v>
      </c>
      <c r="AZ25">
        <v>10</v>
      </c>
      <c r="BA25">
        <v>125</v>
      </c>
      <c r="BB25">
        <v>0</v>
      </c>
      <c r="BC25">
        <v>0</v>
      </c>
      <c r="BD25">
        <v>50</v>
      </c>
      <c r="BE25">
        <v>0</v>
      </c>
      <c r="BF25">
        <v>21.94</v>
      </c>
      <c r="BG25">
        <v>30</v>
      </c>
      <c r="BH25">
        <v>20</v>
      </c>
    </row>
    <row r="26" spans="1:60">
      <c r="A26" t="s">
        <v>259</v>
      </c>
      <c r="G26" t="s">
        <v>68</v>
      </c>
      <c r="H26" s="115">
        <v>98.15</v>
      </c>
      <c r="I26" s="88">
        <v>0.26</v>
      </c>
      <c r="J26" s="88">
        <v>5.04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34.74</v>
      </c>
      <c r="X26">
        <v>69.400000000000006</v>
      </c>
      <c r="Y26">
        <v>0.35</v>
      </c>
      <c r="Z26">
        <v>0</v>
      </c>
      <c r="AA26">
        <v>11.65</v>
      </c>
      <c r="AB26">
        <v>0.26</v>
      </c>
      <c r="AC26">
        <v>0</v>
      </c>
      <c r="AD26">
        <v>0.27</v>
      </c>
      <c r="AE26">
        <v>44.87</v>
      </c>
      <c r="AF26">
        <v>0.49</v>
      </c>
      <c r="AG26">
        <v>0.18</v>
      </c>
      <c r="AH26">
        <v>0.32</v>
      </c>
      <c r="AI26">
        <v>0.26</v>
      </c>
      <c r="AJ26">
        <v>0</v>
      </c>
      <c r="AK26">
        <v>0</v>
      </c>
      <c r="AL26">
        <v>0.35</v>
      </c>
      <c r="AM26">
        <v>4.6900000000000004</v>
      </c>
      <c r="AN26">
        <v>15.04</v>
      </c>
      <c r="AO26">
        <v>0.54</v>
      </c>
      <c r="AP26">
        <v>0</v>
      </c>
      <c r="AQ26">
        <v>23.45</v>
      </c>
      <c r="AR26">
        <v>2.89</v>
      </c>
      <c r="AS26">
        <v>55</v>
      </c>
      <c r="AT26">
        <v>0</v>
      </c>
      <c r="AU26">
        <v>0</v>
      </c>
      <c r="AV26">
        <v>11.63</v>
      </c>
      <c r="AW26">
        <v>50</v>
      </c>
      <c r="AX26">
        <v>5</v>
      </c>
      <c r="AY26">
        <v>0</v>
      </c>
      <c r="AZ26">
        <v>10</v>
      </c>
      <c r="BA26">
        <v>125</v>
      </c>
      <c r="BB26">
        <v>0</v>
      </c>
      <c r="BC26">
        <v>0</v>
      </c>
      <c r="BD26">
        <v>50</v>
      </c>
      <c r="BE26">
        <v>0</v>
      </c>
      <c r="BF26">
        <v>21.94</v>
      </c>
      <c r="BG26">
        <v>30</v>
      </c>
      <c r="BH26">
        <v>20</v>
      </c>
    </row>
    <row r="27" spans="1:60">
      <c r="A27" t="s">
        <v>260</v>
      </c>
      <c r="G27" t="s">
        <v>69</v>
      </c>
      <c r="H27" s="115">
        <v>246.53999999999996</v>
      </c>
      <c r="I27" s="88">
        <v>0.35</v>
      </c>
      <c r="J27" s="88">
        <v>5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34.74</v>
      </c>
      <c r="X27">
        <v>69.400000000000006</v>
      </c>
      <c r="Y27">
        <v>0.31</v>
      </c>
      <c r="Z27">
        <v>0</v>
      </c>
      <c r="AA27">
        <v>11.65</v>
      </c>
      <c r="AB27">
        <v>0.35</v>
      </c>
      <c r="AC27">
        <v>222.03</v>
      </c>
      <c r="AD27">
        <v>0.25</v>
      </c>
      <c r="AE27">
        <v>0</v>
      </c>
      <c r="AF27">
        <v>0.44</v>
      </c>
      <c r="AG27">
        <v>0.17</v>
      </c>
      <c r="AH27">
        <v>0.35</v>
      </c>
      <c r="AI27">
        <v>0.35</v>
      </c>
      <c r="AJ27">
        <v>27.95</v>
      </c>
      <c r="AK27">
        <v>79.290000000000006</v>
      </c>
      <c r="AL27">
        <v>0.31</v>
      </c>
      <c r="AM27">
        <v>4.6900000000000004</v>
      </c>
      <c r="AN27">
        <v>0</v>
      </c>
      <c r="AO27">
        <v>0.49</v>
      </c>
      <c r="AP27">
        <v>120.49</v>
      </c>
      <c r="AQ27">
        <v>23.45</v>
      </c>
      <c r="AR27">
        <v>2.89</v>
      </c>
      <c r="AS27">
        <v>55</v>
      </c>
      <c r="AT27">
        <v>0</v>
      </c>
      <c r="AU27">
        <v>0</v>
      </c>
      <c r="AV27">
        <v>11.63</v>
      </c>
      <c r="AW27">
        <v>50</v>
      </c>
      <c r="AX27">
        <v>5</v>
      </c>
      <c r="AY27">
        <v>0</v>
      </c>
      <c r="AZ27">
        <v>10</v>
      </c>
      <c r="BA27">
        <v>125</v>
      </c>
      <c r="BB27">
        <v>0</v>
      </c>
      <c r="BC27">
        <v>0</v>
      </c>
      <c r="BD27">
        <v>50</v>
      </c>
      <c r="BE27">
        <v>0</v>
      </c>
      <c r="BF27">
        <v>21.94</v>
      </c>
      <c r="BG27">
        <v>30</v>
      </c>
      <c r="BH27">
        <v>20</v>
      </c>
    </row>
    <row r="28" spans="1:60">
      <c r="A28" t="s">
        <v>261</v>
      </c>
      <c r="G28" t="s">
        <v>70</v>
      </c>
      <c r="H28" s="115">
        <v>275.45999999999998</v>
      </c>
      <c r="I28" s="88">
        <v>0.35</v>
      </c>
      <c r="J28" s="88">
        <v>5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34.74</v>
      </c>
      <c r="X28">
        <v>69.400000000000006</v>
      </c>
      <c r="Y28">
        <v>0.31</v>
      </c>
      <c r="Z28">
        <v>0</v>
      </c>
      <c r="AA28">
        <v>11.65</v>
      </c>
      <c r="AB28">
        <v>0.35</v>
      </c>
      <c r="AC28">
        <v>222.03</v>
      </c>
      <c r="AD28">
        <v>0.25</v>
      </c>
      <c r="AE28">
        <v>0</v>
      </c>
      <c r="AF28">
        <v>0.44</v>
      </c>
      <c r="AG28">
        <v>0.17</v>
      </c>
      <c r="AH28">
        <v>0.35</v>
      </c>
      <c r="AI28">
        <v>0.35</v>
      </c>
      <c r="AJ28">
        <v>56.87</v>
      </c>
      <c r="AK28">
        <v>79.290000000000006</v>
      </c>
      <c r="AL28">
        <v>0.31</v>
      </c>
      <c r="AM28">
        <v>4.6900000000000004</v>
      </c>
      <c r="AN28">
        <v>0</v>
      </c>
      <c r="AO28">
        <v>0.49</v>
      </c>
      <c r="AP28">
        <v>120.49</v>
      </c>
      <c r="AQ28">
        <v>23.45</v>
      </c>
      <c r="AR28">
        <v>2.89</v>
      </c>
      <c r="AS28">
        <v>55</v>
      </c>
      <c r="AT28">
        <v>0</v>
      </c>
      <c r="AU28">
        <v>0</v>
      </c>
      <c r="AV28">
        <v>11.63</v>
      </c>
      <c r="AW28">
        <v>50</v>
      </c>
      <c r="AX28">
        <v>5</v>
      </c>
      <c r="AY28">
        <v>0</v>
      </c>
      <c r="AZ28">
        <v>10</v>
      </c>
      <c r="BA28">
        <v>125</v>
      </c>
      <c r="BB28">
        <v>0</v>
      </c>
      <c r="BC28">
        <v>0</v>
      </c>
      <c r="BD28">
        <v>50</v>
      </c>
      <c r="BE28">
        <v>0</v>
      </c>
      <c r="BF28">
        <v>21.94</v>
      </c>
      <c r="BG28">
        <v>30</v>
      </c>
      <c r="BH28">
        <v>20</v>
      </c>
    </row>
    <row r="29" spans="1:60">
      <c r="A29" t="s">
        <v>269</v>
      </c>
      <c r="G29" t="s">
        <v>71</v>
      </c>
      <c r="H29" s="115">
        <v>350.63999999999993</v>
      </c>
      <c r="I29" s="88">
        <v>0.35</v>
      </c>
      <c r="J29" s="88">
        <v>5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34.74</v>
      </c>
      <c r="X29">
        <v>140.72999999999999</v>
      </c>
      <c r="Y29">
        <v>0.31</v>
      </c>
      <c r="Z29">
        <v>0</v>
      </c>
      <c r="AA29">
        <v>11.65</v>
      </c>
      <c r="AB29">
        <v>0.35</v>
      </c>
      <c r="AC29">
        <v>222.03</v>
      </c>
      <c r="AD29">
        <v>0.25</v>
      </c>
      <c r="AE29">
        <v>0</v>
      </c>
      <c r="AF29">
        <v>0.44</v>
      </c>
      <c r="AG29">
        <v>0.17</v>
      </c>
      <c r="AH29">
        <v>0.35</v>
      </c>
      <c r="AI29">
        <v>0.35</v>
      </c>
      <c r="AJ29">
        <v>84.82</v>
      </c>
      <c r="AK29">
        <v>79.290000000000006</v>
      </c>
      <c r="AL29">
        <v>0.31</v>
      </c>
      <c r="AM29">
        <v>4.6900000000000004</v>
      </c>
      <c r="AN29">
        <v>0</v>
      </c>
      <c r="AO29">
        <v>0.49</v>
      </c>
      <c r="AP29">
        <v>96.39</v>
      </c>
      <c r="AQ29">
        <v>23.45</v>
      </c>
      <c r="AR29">
        <v>2.89</v>
      </c>
      <c r="AS29">
        <v>55</v>
      </c>
      <c r="AT29">
        <v>0</v>
      </c>
      <c r="AU29">
        <v>0</v>
      </c>
      <c r="AV29">
        <v>11.63</v>
      </c>
      <c r="AW29">
        <v>50</v>
      </c>
      <c r="AX29">
        <v>5</v>
      </c>
      <c r="AY29">
        <v>0</v>
      </c>
      <c r="AZ29">
        <v>10</v>
      </c>
      <c r="BA29">
        <v>125</v>
      </c>
      <c r="BB29">
        <v>0</v>
      </c>
      <c r="BC29">
        <v>0</v>
      </c>
      <c r="BD29">
        <v>50</v>
      </c>
      <c r="BE29">
        <v>0</v>
      </c>
      <c r="BF29">
        <v>21.94</v>
      </c>
      <c r="BG29">
        <v>30</v>
      </c>
      <c r="BH29">
        <v>20</v>
      </c>
    </row>
    <row r="30" spans="1:60">
      <c r="A30" t="s">
        <v>270</v>
      </c>
      <c r="G30" t="s">
        <v>72</v>
      </c>
      <c r="H30" s="115">
        <v>379.55999999999995</v>
      </c>
      <c r="I30" s="88">
        <v>0.35</v>
      </c>
      <c r="J30" s="88">
        <v>5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34.74</v>
      </c>
      <c r="X30">
        <v>140.72999999999999</v>
      </c>
      <c r="Y30">
        <v>0.31</v>
      </c>
      <c r="Z30">
        <v>0</v>
      </c>
      <c r="AA30">
        <v>11.65</v>
      </c>
      <c r="AB30">
        <v>0.35</v>
      </c>
      <c r="AC30">
        <v>222.03</v>
      </c>
      <c r="AD30">
        <v>0.25</v>
      </c>
      <c r="AE30">
        <v>0</v>
      </c>
      <c r="AF30">
        <v>0.44</v>
      </c>
      <c r="AG30">
        <v>0.17</v>
      </c>
      <c r="AH30">
        <v>0.35</v>
      </c>
      <c r="AI30">
        <v>0.35</v>
      </c>
      <c r="AJ30">
        <v>113.74</v>
      </c>
      <c r="AK30">
        <v>79.290000000000006</v>
      </c>
      <c r="AL30">
        <v>0.31</v>
      </c>
      <c r="AM30">
        <v>4.6900000000000004</v>
      </c>
      <c r="AN30">
        <v>0</v>
      </c>
      <c r="AO30">
        <v>0.49</v>
      </c>
      <c r="AP30">
        <v>96.39</v>
      </c>
      <c r="AQ30">
        <v>23.45</v>
      </c>
      <c r="AR30">
        <v>2.89</v>
      </c>
      <c r="AS30">
        <v>55</v>
      </c>
      <c r="AT30">
        <v>0</v>
      </c>
      <c r="AU30">
        <v>0</v>
      </c>
      <c r="AV30">
        <v>11.63</v>
      </c>
      <c r="AW30">
        <v>50</v>
      </c>
      <c r="AX30">
        <v>5</v>
      </c>
      <c r="AY30">
        <v>0</v>
      </c>
      <c r="AZ30">
        <v>10</v>
      </c>
      <c r="BA30">
        <v>125</v>
      </c>
      <c r="BB30">
        <v>0</v>
      </c>
      <c r="BC30">
        <v>0</v>
      </c>
      <c r="BD30">
        <v>50</v>
      </c>
      <c r="BE30">
        <v>0</v>
      </c>
      <c r="BF30">
        <v>21.94</v>
      </c>
      <c r="BG30">
        <v>30</v>
      </c>
      <c r="BH30">
        <v>20</v>
      </c>
    </row>
    <row r="31" spans="1:60">
      <c r="A31" t="s">
        <v>280</v>
      </c>
      <c r="G31" t="s">
        <v>73</v>
      </c>
      <c r="H31" s="115">
        <v>377.53</v>
      </c>
      <c r="I31" s="88">
        <v>0.35</v>
      </c>
      <c r="J31" s="88">
        <v>4.9099999999999993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34.74</v>
      </c>
      <c r="X31">
        <v>140.72999999999999</v>
      </c>
      <c r="Y31">
        <v>0.31</v>
      </c>
      <c r="Z31">
        <v>0</v>
      </c>
      <c r="AA31">
        <v>11.65</v>
      </c>
      <c r="AB31">
        <v>0.35</v>
      </c>
      <c r="AC31">
        <v>222.03</v>
      </c>
      <c r="AD31">
        <v>0.25</v>
      </c>
      <c r="AE31">
        <v>0</v>
      </c>
      <c r="AF31">
        <v>0.44</v>
      </c>
      <c r="AG31">
        <v>0.17</v>
      </c>
      <c r="AH31">
        <v>0.35</v>
      </c>
      <c r="AI31">
        <v>0.35</v>
      </c>
      <c r="AJ31">
        <v>113.74</v>
      </c>
      <c r="AK31">
        <v>79.290000000000006</v>
      </c>
      <c r="AL31">
        <v>0.31</v>
      </c>
      <c r="AM31">
        <v>4.5999999999999996</v>
      </c>
      <c r="AN31">
        <v>0</v>
      </c>
      <c r="AO31">
        <v>0.49</v>
      </c>
      <c r="AP31">
        <v>96.39</v>
      </c>
      <c r="AQ31">
        <v>21.42</v>
      </c>
      <c r="AR31">
        <v>2.89</v>
      </c>
      <c r="AS31">
        <v>55</v>
      </c>
      <c r="AT31">
        <v>0</v>
      </c>
      <c r="AU31">
        <v>0</v>
      </c>
      <c r="AV31">
        <v>11.63</v>
      </c>
      <c r="AW31">
        <v>50</v>
      </c>
      <c r="AX31">
        <v>5</v>
      </c>
      <c r="AY31">
        <v>0</v>
      </c>
      <c r="AZ31">
        <v>10</v>
      </c>
      <c r="BA31">
        <v>125</v>
      </c>
      <c r="BB31">
        <v>0</v>
      </c>
      <c r="BC31">
        <v>0</v>
      </c>
      <c r="BD31">
        <v>50</v>
      </c>
      <c r="BE31">
        <v>0</v>
      </c>
      <c r="BF31">
        <v>21.94</v>
      </c>
      <c r="BG31">
        <v>30</v>
      </c>
      <c r="BH31">
        <v>20</v>
      </c>
    </row>
    <row r="32" spans="1:60">
      <c r="A32" t="s">
        <v>281</v>
      </c>
      <c r="G32" t="s">
        <v>74</v>
      </c>
      <c r="H32" s="115">
        <v>381.03</v>
      </c>
      <c r="I32" s="88">
        <v>1.85</v>
      </c>
      <c r="J32" s="88">
        <v>4.9099999999999993</v>
      </c>
      <c r="K32" s="88">
        <v>0</v>
      </c>
      <c r="L32" s="88">
        <v>0.1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34.74</v>
      </c>
      <c r="X32">
        <v>140.72999999999999</v>
      </c>
      <c r="Y32">
        <v>0.31</v>
      </c>
      <c r="Z32">
        <v>0</v>
      </c>
      <c r="AA32">
        <v>11.65</v>
      </c>
      <c r="AB32">
        <v>0.35</v>
      </c>
      <c r="AC32">
        <v>222.03</v>
      </c>
      <c r="AD32">
        <v>0.25</v>
      </c>
      <c r="AE32">
        <v>0</v>
      </c>
      <c r="AF32">
        <v>0.44</v>
      </c>
      <c r="AG32">
        <v>0.17</v>
      </c>
      <c r="AH32">
        <v>0.35</v>
      </c>
      <c r="AI32">
        <v>0.35</v>
      </c>
      <c r="AJ32">
        <v>113.74</v>
      </c>
      <c r="AK32">
        <v>79.290000000000006</v>
      </c>
      <c r="AL32">
        <v>0.31</v>
      </c>
      <c r="AM32">
        <v>4.5999999999999996</v>
      </c>
      <c r="AN32">
        <v>0</v>
      </c>
      <c r="AO32">
        <v>0.49</v>
      </c>
      <c r="AP32">
        <v>96.39</v>
      </c>
      <c r="AQ32">
        <v>21.42</v>
      </c>
      <c r="AR32">
        <v>2.89</v>
      </c>
      <c r="AS32">
        <v>55</v>
      </c>
      <c r="AT32">
        <v>0</v>
      </c>
      <c r="AU32">
        <v>1.5</v>
      </c>
      <c r="AV32">
        <v>11.63</v>
      </c>
      <c r="AW32">
        <v>50</v>
      </c>
      <c r="AX32">
        <v>5</v>
      </c>
      <c r="AY32">
        <v>0</v>
      </c>
      <c r="AZ32">
        <v>10</v>
      </c>
      <c r="BA32">
        <v>125</v>
      </c>
      <c r="BB32">
        <v>0</v>
      </c>
      <c r="BC32">
        <v>0.1</v>
      </c>
      <c r="BD32">
        <v>50</v>
      </c>
      <c r="BE32">
        <v>3.5</v>
      </c>
      <c r="BF32">
        <v>21.94</v>
      </c>
      <c r="BG32">
        <v>30</v>
      </c>
      <c r="BH32">
        <v>20</v>
      </c>
    </row>
    <row r="33" spans="1:60">
      <c r="A33" t="s">
        <v>282</v>
      </c>
      <c r="G33" t="s">
        <v>75</v>
      </c>
      <c r="H33" s="115">
        <v>392.92999999999995</v>
      </c>
      <c r="I33" s="88">
        <v>6.9499999999999993</v>
      </c>
      <c r="J33" s="88">
        <v>4.9099999999999993</v>
      </c>
      <c r="K33" s="88">
        <v>0</v>
      </c>
      <c r="L33" s="88">
        <v>0.39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34.74</v>
      </c>
      <c r="X33">
        <v>140.72999999999999</v>
      </c>
      <c r="Y33">
        <v>0.31</v>
      </c>
      <c r="Z33">
        <v>0</v>
      </c>
      <c r="AA33">
        <v>11.65</v>
      </c>
      <c r="AB33">
        <v>0.35</v>
      </c>
      <c r="AC33">
        <v>222.03</v>
      </c>
      <c r="AD33">
        <v>0.25</v>
      </c>
      <c r="AE33">
        <v>0</v>
      </c>
      <c r="AF33">
        <v>0.44</v>
      </c>
      <c r="AG33">
        <v>0.17</v>
      </c>
      <c r="AH33">
        <v>0.35</v>
      </c>
      <c r="AI33">
        <v>0.35</v>
      </c>
      <c r="AJ33">
        <v>113.74</v>
      </c>
      <c r="AK33">
        <v>79.290000000000006</v>
      </c>
      <c r="AL33">
        <v>0.31</v>
      </c>
      <c r="AM33">
        <v>4.5999999999999996</v>
      </c>
      <c r="AN33">
        <v>0</v>
      </c>
      <c r="AO33">
        <v>0.49</v>
      </c>
      <c r="AP33">
        <v>96.39</v>
      </c>
      <c r="AQ33">
        <v>21.42</v>
      </c>
      <c r="AR33">
        <v>2.89</v>
      </c>
      <c r="AS33">
        <v>55</v>
      </c>
      <c r="AT33">
        <v>0</v>
      </c>
      <c r="AU33">
        <v>6.6</v>
      </c>
      <c r="AV33">
        <v>11.63</v>
      </c>
      <c r="AW33">
        <v>50</v>
      </c>
      <c r="AX33">
        <v>5</v>
      </c>
      <c r="AY33">
        <v>0</v>
      </c>
      <c r="AZ33">
        <v>10</v>
      </c>
      <c r="BA33">
        <v>125</v>
      </c>
      <c r="BB33">
        <v>0</v>
      </c>
      <c r="BC33">
        <v>0.39</v>
      </c>
      <c r="BD33">
        <v>50</v>
      </c>
      <c r="BE33">
        <v>15.4</v>
      </c>
      <c r="BF33">
        <v>21.94</v>
      </c>
      <c r="BG33">
        <v>30</v>
      </c>
      <c r="BH33">
        <v>20</v>
      </c>
    </row>
    <row r="34" spans="1:60">
      <c r="A34" t="s">
        <v>283</v>
      </c>
      <c r="G34" t="s">
        <v>76</v>
      </c>
      <c r="H34" s="115">
        <v>404.13</v>
      </c>
      <c r="I34" s="88">
        <v>11.75</v>
      </c>
      <c r="J34" s="88">
        <v>4.9099999999999993</v>
      </c>
      <c r="K34" s="88">
        <v>0</v>
      </c>
      <c r="L34" s="88">
        <v>0.82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34.74</v>
      </c>
      <c r="X34">
        <v>140.72999999999999</v>
      </c>
      <c r="Y34">
        <v>0.31</v>
      </c>
      <c r="Z34">
        <v>0</v>
      </c>
      <c r="AA34">
        <v>11.65</v>
      </c>
      <c r="AB34">
        <v>0.35</v>
      </c>
      <c r="AC34">
        <v>222.03</v>
      </c>
      <c r="AD34">
        <v>0.25</v>
      </c>
      <c r="AE34">
        <v>0</v>
      </c>
      <c r="AF34">
        <v>0.44</v>
      </c>
      <c r="AG34">
        <v>0.17</v>
      </c>
      <c r="AH34">
        <v>0.35</v>
      </c>
      <c r="AI34">
        <v>0.35</v>
      </c>
      <c r="AJ34">
        <v>113.74</v>
      </c>
      <c r="AK34">
        <v>79.290000000000006</v>
      </c>
      <c r="AL34">
        <v>0.31</v>
      </c>
      <c r="AM34">
        <v>4.5999999999999996</v>
      </c>
      <c r="AN34">
        <v>0</v>
      </c>
      <c r="AO34">
        <v>0.49</v>
      </c>
      <c r="AP34">
        <v>96.39</v>
      </c>
      <c r="AQ34">
        <v>21.42</v>
      </c>
      <c r="AR34">
        <v>2.89</v>
      </c>
      <c r="AS34">
        <v>55</v>
      </c>
      <c r="AT34">
        <v>0</v>
      </c>
      <c r="AU34">
        <v>11.4</v>
      </c>
      <c r="AV34">
        <v>11.63</v>
      </c>
      <c r="AW34">
        <v>50</v>
      </c>
      <c r="AX34">
        <v>5</v>
      </c>
      <c r="AY34">
        <v>0</v>
      </c>
      <c r="AZ34">
        <v>10</v>
      </c>
      <c r="BA34">
        <v>125</v>
      </c>
      <c r="BB34">
        <v>0</v>
      </c>
      <c r="BC34">
        <v>0.82</v>
      </c>
      <c r="BD34">
        <v>50</v>
      </c>
      <c r="BE34">
        <v>26.6</v>
      </c>
      <c r="BF34">
        <v>21.94</v>
      </c>
      <c r="BG34">
        <v>30</v>
      </c>
      <c r="BH34">
        <v>20</v>
      </c>
    </row>
    <row r="35" spans="1:60">
      <c r="A35" t="s">
        <v>298</v>
      </c>
      <c r="G35" t="s">
        <v>77</v>
      </c>
      <c r="H35" s="115">
        <v>339.88</v>
      </c>
      <c r="I35" s="88">
        <v>16.850000000000001</v>
      </c>
      <c r="J35" s="88">
        <v>4.8199999999999994</v>
      </c>
      <c r="K35" s="88">
        <v>0</v>
      </c>
      <c r="L35" s="88">
        <v>1.1299999999999999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34.74</v>
      </c>
      <c r="X35">
        <v>69.400000000000006</v>
      </c>
      <c r="Y35">
        <v>0.31</v>
      </c>
      <c r="Z35">
        <v>0</v>
      </c>
      <c r="AA35">
        <v>11.65</v>
      </c>
      <c r="AB35">
        <v>0.35</v>
      </c>
      <c r="AC35">
        <v>222.03</v>
      </c>
      <c r="AD35">
        <v>0.25</v>
      </c>
      <c r="AE35">
        <v>0</v>
      </c>
      <c r="AF35">
        <v>0.44</v>
      </c>
      <c r="AG35">
        <v>0.17</v>
      </c>
      <c r="AH35">
        <v>0.35</v>
      </c>
      <c r="AI35">
        <v>0.35</v>
      </c>
      <c r="AJ35">
        <v>84.82</v>
      </c>
      <c r="AK35">
        <v>79.290000000000006</v>
      </c>
      <c r="AL35">
        <v>0.31</v>
      </c>
      <c r="AM35">
        <v>4.51</v>
      </c>
      <c r="AN35">
        <v>0</v>
      </c>
      <c r="AO35">
        <v>0.49</v>
      </c>
      <c r="AP35">
        <v>120.49</v>
      </c>
      <c r="AQ35">
        <v>21.42</v>
      </c>
      <c r="AR35">
        <v>2.89</v>
      </c>
      <c r="AS35">
        <v>55</v>
      </c>
      <c r="AT35">
        <v>0</v>
      </c>
      <c r="AU35">
        <v>16.5</v>
      </c>
      <c r="AV35">
        <v>11.63</v>
      </c>
      <c r="AW35">
        <v>50</v>
      </c>
      <c r="AX35">
        <v>5</v>
      </c>
      <c r="AY35">
        <v>0</v>
      </c>
      <c r="AZ35">
        <v>10</v>
      </c>
      <c r="BA35">
        <v>125</v>
      </c>
      <c r="BB35">
        <v>0</v>
      </c>
      <c r="BC35">
        <v>1.1299999999999999</v>
      </c>
      <c r="BD35">
        <v>50</v>
      </c>
      <c r="BE35">
        <v>38.5</v>
      </c>
      <c r="BF35">
        <v>21.94</v>
      </c>
      <c r="BG35">
        <v>30</v>
      </c>
      <c r="BH35">
        <v>20</v>
      </c>
    </row>
    <row r="36" spans="1:60">
      <c r="A36" t="s">
        <v>331</v>
      </c>
      <c r="G36" t="s">
        <v>78</v>
      </c>
      <c r="H36" s="115">
        <v>324.53000000000003</v>
      </c>
      <c r="I36" s="88">
        <v>22.25</v>
      </c>
      <c r="J36" s="88">
        <v>4.8199999999999994</v>
      </c>
      <c r="K36" s="88">
        <v>0</v>
      </c>
      <c r="L36" s="88">
        <v>1.37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34.74</v>
      </c>
      <c r="X36">
        <v>69.400000000000006</v>
      </c>
      <c r="Y36">
        <v>0.31</v>
      </c>
      <c r="Z36">
        <v>0</v>
      </c>
      <c r="AA36">
        <v>11.65</v>
      </c>
      <c r="AB36">
        <v>0.35</v>
      </c>
      <c r="AC36">
        <v>222.03</v>
      </c>
      <c r="AD36">
        <v>0.25</v>
      </c>
      <c r="AE36">
        <v>0</v>
      </c>
      <c r="AF36">
        <v>0.44</v>
      </c>
      <c r="AG36">
        <v>0.17</v>
      </c>
      <c r="AH36">
        <v>0.35</v>
      </c>
      <c r="AI36">
        <v>0.35</v>
      </c>
      <c r="AJ36">
        <v>56.87</v>
      </c>
      <c r="AK36">
        <v>79.290000000000006</v>
      </c>
      <c r="AL36">
        <v>0.31</v>
      </c>
      <c r="AM36">
        <v>4.51</v>
      </c>
      <c r="AN36">
        <v>0</v>
      </c>
      <c r="AO36">
        <v>0.49</v>
      </c>
      <c r="AP36">
        <v>120.49</v>
      </c>
      <c r="AQ36">
        <v>21.42</v>
      </c>
      <c r="AR36">
        <v>2.89</v>
      </c>
      <c r="AS36">
        <v>55</v>
      </c>
      <c r="AT36">
        <v>0</v>
      </c>
      <c r="AU36">
        <v>21.9</v>
      </c>
      <c r="AV36">
        <v>11.63</v>
      </c>
      <c r="AW36">
        <v>50</v>
      </c>
      <c r="AX36">
        <v>5</v>
      </c>
      <c r="AY36">
        <v>0</v>
      </c>
      <c r="AZ36">
        <v>10</v>
      </c>
      <c r="BA36">
        <v>125</v>
      </c>
      <c r="BB36">
        <v>0</v>
      </c>
      <c r="BC36">
        <v>1.37</v>
      </c>
      <c r="BD36">
        <v>50</v>
      </c>
      <c r="BE36">
        <v>51.1</v>
      </c>
      <c r="BF36">
        <v>21.94</v>
      </c>
      <c r="BG36">
        <v>30</v>
      </c>
      <c r="BH36">
        <v>20</v>
      </c>
    </row>
    <row r="37" spans="1:60">
      <c r="A37" t="s">
        <v>332</v>
      </c>
      <c r="G37" t="s">
        <v>79</v>
      </c>
      <c r="H37" s="115">
        <v>307.51</v>
      </c>
      <c r="I37" s="88">
        <v>27.35</v>
      </c>
      <c r="J37" s="88">
        <v>4.8199999999999994</v>
      </c>
      <c r="K37" s="88">
        <v>0</v>
      </c>
      <c r="L37" s="88">
        <v>1.8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34.74</v>
      </c>
      <c r="X37">
        <v>69.400000000000006</v>
      </c>
      <c r="Y37">
        <v>0.31</v>
      </c>
      <c r="Z37">
        <v>0</v>
      </c>
      <c r="AA37">
        <v>11.65</v>
      </c>
      <c r="AB37">
        <v>0.35</v>
      </c>
      <c r="AC37">
        <v>222.03</v>
      </c>
      <c r="AD37">
        <v>0.25</v>
      </c>
      <c r="AE37">
        <v>0</v>
      </c>
      <c r="AF37">
        <v>0.44</v>
      </c>
      <c r="AG37">
        <v>0.17</v>
      </c>
      <c r="AH37">
        <v>0.35</v>
      </c>
      <c r="AI37">
        <v>0.35</v>
      </c>
      <c r="AJ37">
        <v>27.95</v>
      </c>
      <c r="AK37">
        <v>79.290000000000006</v>
      </c>
      <c r="AL37">
        <v>0.31</v>
      </c>
      <c r="AM37">
        <v>4.51</v>
      </c>
      <c r="AN37">
        <v>0</v>
      </c>
      <c r="AO37">
        <v>0.49</v>
      </c>
      <c r="AP37">
        <v>120.49</v>
      </c>
      <c r="AQ37">
        <v>21.42</v>
      </c>
      <c r="AR37">
        <v>2.89</v>
      </c>
      <c r="AS37">
        <v>55</v>
      </c>
      <c r="AT37">
        <v>0</v>
      </c>
      <c r="AU37">
        <v>27</v>
      </c>
      <c r="AV37">
        <v>11.63</v>
      </c>
      <c r="AW37">
        <v>50</v>
      </c>
      <c r="AX37">
        <v>5</v>
      </c>
      <c r="AY37">
        <v>0</v>
      </c>
      <c r="AZ37">
        <v>10</v>
      </c>
      <c r="BA37">
        <v>125</v>
      </c>
      <c r="BB37">
        <v>0</v>
      </c>
      <c r="BC37">
        <v>1.8</v>
      </c>
      <c r="BD37">
        <v>50</v>
      </c>
      <c r="BE37">
        <v>63</v>
      </c>
      <c r="BF37">
        <v>21.94</v>
      </c>
      <c r="BG37">
        <v>30</v>
      </c>
      <c r="BH37">
        <v>20</v>
      </c>
    </row>
    <row r="38" spans="1:60">
      <c r="A38" t="s">
        <v>333</v>
      </c>
      <c r="G38" t="s">
        <v>80</v>
      </c>
      <c r="H38" s="115">
        <v>244.84</v>
      </c>
      <c r="I38" s="88">
        <v>33.950000000000003</v>
      </c>
      <c r="J38" s="88">
        <v>4.8199999999999994</v>
      </c>
      <c r="K38" s="88">
        <v>0</v>
      </c>
      <c r="L38" s="88">
        <v>2.3199999999999998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34.74</v>
      </c>
      <c r="X38">
        <v>0</v>
      </c>
      <c r="Y38">
        <v>0.31</v>
      </c>
      <c r="Z38">
        <v>0</v>
      </c>
      <c r="AA38">
        <v>11.65</v>
      </c>
      <c r="AB38">
        <v>0.35</v>
      </c>
      <c r="AC38">
        <v>222.03</v>
      </c>
      <c r="AD38">
        <v>0.25</v>
      </c>
      <c r="AE38">
        <v>0</v>
      </c>
      <c r="AF38">
        <v>0.44</v>
      </c>
      <c r="AG38">
        <v>0.17</v>
      </c>
      <c r="AH38">
        <v>0.35</v>
      </c>
      <c r="AI38">
        <v>0.35</v>
      </c>
      <c r="AJ38">
        <v>19.28</v>
      </c>
      <c r="AK38">
        <v>79.290000000000006</v>
      </c>
      <c r="AL38">
        <v>0.31</v>
      </c>
      <c r="AM38">
        <v>4.51</v>
      </c>
      <c r="AN38">
        <v>0</v>
      </c>
      <c r="AO38">
        <v>0.49</v>
      </c>
      <c r="AP38">
        <v>120.49</v>
      </c>
      <c r="AQ38">
        <v>21.42</v>
      </c>
      <c r="AR38">
        <v>2.89</v>
      </c>
      <c r="AS38">
        <v>55</v>
      </c>
      <c r="AT38">
        <v>0</v>
      </c>
      <c r="AU38">
        <v>33.6</v>
      </c>
      <c r="AV38">
        <v>11.63</v>
      </c>
      <c r="AW38">
        <v>50</v>
      </c>
      <c r="AX38">
        <v>5</v>
      </c>
      <c r="AY38">
        <v>0</v>
      </c>
      <c r="AZ38">
        <v>10</v>
      </c>
      <c r="BA38">
        <v>125</v>
      </c>
      <c r="BB38">
        <v>0</v>
      </c>
      <c r="BC38">
        <v>2.3199999999999998</v>
      </c>
      <c r="BD38">
        <v>50</v>
      </c>
      <c r="BE38">
        <v>78.400000000000006</v>
      </c>
      <c r="BF38">
        <v>21.94</v>
      </c>
      <c r="BG38">
        <v>30</v>
      </c>
      <c r="BH38">
        <v>20</v>
      </c>
    </row>
    <row r="39" spans="1:60">
      <c r="A39" t="s">
        <v>334</v>
      </c>
      <c r="G39" t="s">
        <v>81</v>
      </c>
      <c r="H39" s="115">
        <v>238.15999999999997</v>
      </c>
      <c r="I39" s="88">
        <v>39.35</v>
      </c>
      <c r="J39" s="88">
        <v>4.72</v>
      </c>
      <c r="K39" s="88">
        <v>0</v>
      </c>
      <c r="L39" s="88">
        <v>2.93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34.74</v>
      </c>
      <c r="X39">
        <v>0</v>
      </c>
      <c r="Y39">
        <v>0.31</v>
      </c>
      <c r="Z39">
        <v>0</v>
      </c>
      <c r="AA39">
        <v>11.65</v>
      </c>
      <c r="AB39">
        <v>0.35</v>
      </c>
      <c r="AC39">
        <v>222.03</v>
      </c>
      <c r="AD39">
        <v>0.25</v>
      </c>
      <c r="AE39">
        <v>0</v>
      </c>
      <c r="AF39">
        <v>0.44</v>
      </c>
      <c r="AG39">
        <v>0.17</v>
      </c>
      <c r="AH39">
        <v>0.35</v>
      </c>
      <c r="AI39">
        <v>0.35</v>
      </c>
      <c r="AJ39">
        <v>0</v>
      </c>
      <c r="AK39">
        <v>79.290000000000006</v>
      </c>
      <c r="AL39">
        <v>0.31</v>
      </c>
      <c r="AM39">
        <v>4.41</v>
      </c>
      <c r="AN39">
        <v>0</v>
      </c>
      <c r="AO39">
        <v>0.49</v>
      </c>
      <c r="AP39">
        <v>120.49</v>
      </c>
      <c r="AQ39">
        <v>21.42</v>
      </c>
      <c r="AR39">
        <v>2.89</v>
      </c>
      <c r="AS39">
        <v>55</v>
      </c>
      <c r="AT39">
        <v>0</v>
      </c>
      <c r="AU39">
        <v>39</v>
      </c>
      <c r="AV39">
        <v>11.63</v>
      </c>
      <c r="AW39">
        <v>50</v>
      </c>
      <c r="AX39">
        <v>5</v>
      </c>
      <c r="AY39">
        <v>0</v>
      </c>
      <c r="AZ39">
        <v>10</v>
      </c>
      <c r="BA39">
        <v>125</v>
      </c>
      <c r="BB39">
        <v>0</v>
      </c>
      <c r="BC39">
        <v>2.93</v>
      </c>
      <c r="BD39">
        <v>50</v>
      </c>
      <c r="BE39">
        <v>91</v>
      </c>
      <c r="BF39">
        <v>21.94</v>
      </c>
      <c r="BG39">
        <v>30</v>
      </c>
      <c r="BH39">
        <v>20</v>
      </c>
    </row>
    <row r="40" spans="1:60">
      <c r="A40" t="s">
        <v>355</v>
      </c>
      <c r="G40" t="s">
        <v>82</v>
      </c>
      <c r="H40" s="115">
        <v>252.85999999999996</v>
      </c>
      <c r="I40" s="88">
        <v>45.65</v>
      </c>
      <c r="J40" s="88">
        <v>4.72</v>
      </c>
      <c r="K40" s="88">
        <v>0</v>
      </c>
      <c r="L40" s="88">
        <v>3.18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34.74</v>
      </c>
      <c r="X40">
        <v>0</v>
      </c>
      <c r="Y40">
        <v>0.31</v>
      </c>
      <c r="Z40">
        <v>0</v>
      </c>
      <c r="AA40">
        <v>11.65</v>
      </c>
      <c r="AB40">
        <v>0.35</v>
      </c>
      <c r="AC40">
        <v>222.03</v>
      </c>
      <c r="AD40">
        <v>0.25</v>
      </c>
      <c r="AE40">
        <v>0</v>
      </c>
      <c r="AF40">
        <v>0.44</v>
      </c>
      <c r="AG40">
        <v>0.17</v>
      </c>
      <c r="AH40">
        <v>0.35</v>
      </c>
      <c r="AI40">
        <v>0.35</v>
      </c>
      <c r="AJ40">
        <v>0</v>
      </c>
      <c r="AK40">
        <v>79.290000000000006</v>
      </c>
      <c r="AL40">
        <v>0.31</v>
      </c>
      <c r="AM40">
        <v>4.41</v>
      </c>
      <c r="AN40">
        <v>0</v>
      </c>
      <c r="AO40">
        <v>0.49</v>
      </c>
      <c r="AP40">
        <v>120.49</v>
      </c>
      <c r="AQ40">
        <v>21.42</v>
      </c>
      <c r="AR40">
        <v>2.89</v>
      </c>
      <c r="AS40">
        <v>55</v>
      </c>
      <c r="AT40">
        <v>0</v>
      </c>
      <c r="AU40">
        <v>45.3</v>
      </c>
      <c r="AV40">
        <v>11.63</v>
      </c>
      <c r="AW40">
        <v>50</v>
      </c>
      <c r="AX40">
        <v>5</v>
      </c>
      <c r="AY40">
        <v>0</v>
      </c>
      <c r="AZ40">
        <v>10</v>
      </c>
      <c r="BA40">
        <v>125</v>
      </c>
      <c r="BB40">
        <v>0</v>
      </c>
      <c r="BC40">
        <v>3.18</v>
      </c>
      <c r="BD40">
        <v>50</v>
      </c>
      <c r="BE40">
        <v>105.7</v>
      </c>
      <c r="BF40">
        <v>21.94</v>
      </c>
      <c r="BG40">
        <v>30</v>
      </c>
      <c r="BH40">
        <v>20</v>
      </c>
    </row>
    <row r="41" spans="1:60">
      <c r="A41" t="s">
        <v>356</v>
      </c>
      <c r="G41" t="s">
        <v>83</v>
      </c>
      <c r="H41" s="115">
        <v>266.15999999999997</v>
      </c>
      <c r="I41" s="88">
        <v>51.35</v>
      </c>
      <c r="J41" s="88">
        <v>4.72</v>
      </c>
      <c r="K41" s="88">
        <v>0</v>
      </c>
      <c r="L41" s="88">
        <v>3.37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34.74</v>
      </c>
      <c r="X41">
        <v>0</v>
      </c>
      <c r="Y41">
        <v>0.31</v>
      </c>
      <c r="Z41">
        <v>0</v>
      </c>
      <c r="AA41">
        <v>11.65</v>
      </c>
      <c r="AB41">
        <v>0.35</v>
      </c>
      <c r="AC41">
        <v>222.03</v>
      </c>
      <c r="AD41">
        <v>0.25</v>
      </c>
      <c r="AE41">
        <v>0</v>
      </c>
      <c r="AF41">
        <v>0.44</v>
      </c>
      <c r="AG41">
        <v>0.17</v>
      </c>
      <c r="AH41">
        <v>0.35</v>
      </c>
      <c r="AI41">
        <v>0.35</v>
      </c>
      <c r="AJ41">
        <v>0</v>
      </c>
      <c r="AK41">
        <v>79.290000000000006</v>
      </c>
      <c r="AL41">
        <v>0.31</v>
      </c>
      <c r="AM41">
        <v>4.41</v>
      </c>
      <c r="AN41">
        <v>0</v>
      </c>
      <c r="AO41">
        <v>0.49</v>
      </c>
      <c r="AP41">
        <v>120.49</v>
      </c>
      <c r="AQ41">
        <v>21.42</v>
      </c>
      <c r="AR41">
        <v>2.89</v>
      </c>
      <c r="AS41">
        <v>55</v>
      </c>
      <c r="AT41">
        <v>0</v>
      </c>
      <c r="AU41">
        <v>51</v>
      </c>
      <c r="AV41">
        <v>11.63</v>
      </c>
      <c r="AW41">
        <v>50</v>
      </c>
      <c r="AX41">
        <v>5</v>
      </c>
      <c r="AY41">
        <v>0</v>
      </c>
      <c r="AZ41">
        <v>10</v>
      </c>
      <c r="BA41">
        <v>125</v>
      </c>
      <c r="BB41">
        <v>0</v>
      </c>
      <c r="BC41">
        <v>3.37</v>
      </c>
      <c r="BD41">
        <v>50</v>
      </c>
      <c r="BE41">
        <v>119</v>
      </c>
      <c r="BF41">
        <v>21.94</v>
      </c>
      <c r="BG41">
        <v>30</v>
      </c>
      <c r="BH41">
        <v>20</v>
      </c>
    </row>
    <row r="42" spans="1:60">
      <c r="A42" t="s">
        <v>357</v>
      </c>
      <c r="G42" t="s">
        <v>84</v>
      </c>
      <c r="H42" s="115">
        <v>281.55999999999995</v>
      </c>
      <c r="I42" s="88">
        <v>57.95</v>
      </c>
      <c r="J42" s="88">
        <v>4.72</v>
      </c>
      <c r="K42" s="88">
        <v>0</v>
      </c>
      <c r="L42" s="88">
        <v>3.86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34.74</v>
      </c>
      <c r="X42">
        <v>0</v>
      </c>
      <c r="Y42">
        <v>0.31</v>
      </c>
      <c r="Z42">
        <v>0</v>
      </c>
      <c r="AA42">
        <v>11.65</v>
      </c>
      <c r="AB42">
        <v>0.35</v>
      </c>
      <c r="AC42">
        <v>222.03</v>
      </c>
      <c r="AD42">
        <v>0.25</v>
      </c>
      <c r="AE42">
        <v>0</v>
      </c>
      <c r="AF42">
        <v>0.44</v>
      </c>
      <c r="AG42">
        <v>0.17</v>
      </c>
      <c r="AH42">
        <v>0.35</v>
      </c>
      <c r="AI42">
        <v>0.35</v>
      </c>
      <c r="AJ42">
        <v>0</v>
      </c>
      <c r="AK42">
        <v>79.290000000000006</v>
      </c>
      <c r="AL42">
        <v>0.31</v>
      </c>
      <c r="AM42">
        <v>4.41</v>
      </c>
      <c r="AN42">
        <v>0</v>
      </c>
      <c r="AO42">
        <v>0.49</v>
      </c>
      <c r="AP42">
        <v>120.49</v>
      </c>
      <c r="AQ42">
        <v>21.42</v>
      </c>
      <c r="AR42">
        <v>2.89</v>
      </c>
      <c r="AS42">
        <v>55</v>
      </c>
      <c r="AT42">
        <v>0</v>
      </c>
      <c r="AU42">
        <v>57.6</v>
      </c>
      <c r="AV42">
        <v>11.63</v>
      </c>
      <c r="AW42">
        <v>50</v>
      </c>
      <c r="AX42">
        <v>5</v>
      </c>
      <c r="AY42">
        <v>0</v>
      </c>
      <c r="AZ42">
        <v>10</v>
      </c>
      <c r="BA42">
        <v>125</v>
      </c>
      <c r="BB42">
        <v>0</v>
      </c>
      <c r="BC42">
        <v>3.86</v>
      </c>
      <c r="BD42">
        <v>50</v>
      </c>
      <c r="BE42">
        <v>134.4</v>
      </c>
      <c r="BF42">
        <v>21.94</v>
      </c>
      <c r="BG42">
        <v>30</v>
      </c>
      <c r="BH42">
        <v>20</v>
      </c>
    </row>
    <row r="43" spans="1:60">
      <c r="A43" t="s">
        <v>363</v>
      </c>
      <c r="G43" t="s">
        <v>85</v>
      </c>
      <c r="H43" s="115">
        <v>291.74</v>
      </c>
      <c r="I43" s="88">
        <v>62.75</v>
      </c>
      <c r="J43" s="88">
        <v>4.6399999999999997</v>
      </c>
      <c r="K43" s="88">
        <v>0</v>
      </c>
      <c r="L43" s="88">
        <v>3.95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34.74</v>
      </c>
      <c r="X43">
        <v>0</v>
      </c>
      <c r="Y43">
        <v>0.31</v>
      </c>
      <c r="Z43">
        <v>0</v>
      </c>
      <c r="AA43">
        <v>11.65</v>
      </c>
      <c r="AB43">
        <v>0.35</v>
      </c>
      <c r="AC43">
        <v>222.03</v>
      </c>
      <c r="AD43">
        <v>0.25</v>
      </c>
      <c r="AE43">
        <v>0</v>
      </c>
      <c r="AF43">
        <v>0.44</v>
      </c>
      <c r="AG43">
        <v>0.17</v>
      </c>
      <c r="AH43">
        <v>0.35</v>
      </c>
      <c r="AI43">
        <v>0.35</v>
      </c>
      <c r="AJ43">
        <v>0</v>
      </c>
      <c r="AK43">
        <v>79.290000000000006</v>
      </c>
      <c r="AL43">
        <v>0.31</v>
      </c>
      <c r="AM43">
        <v>4.33</v>
      </c>
      <c r="AN43">
        <v>0</v>
      </c>
      <c r="AO43">
        <v>0.49</v>
      </c>
      <c r="AP43">
        <v>120.49</v>
      </c>
      <c r="AQ43">
        <v>20.399999999999999</v>
      </c>
      <c r="AR43">
        <v>2.89</v>
      </c>
      <c r="AS43">
        <v>55</v>
      </c>
      <c r="AT43">
        <v>0</v>
      </c>
      <c r="AU43">
        <v>62.4</v>
      </c>
      <c r="AV43">
        <v>11.63</v>
      </c>
      <c r="AW43">
        <v>50</v>
      </c>
      <c r="AX43">
        <v>5</v>
      </c>
      <c r="AY43">
        <v>0</v>
      </c>
      <c r="AZ43">
        <v>10</v>
      </c>
      <c r="BA43">
        <v>125</v>
      </c>
      <c r="BB43">
        <v>0</v>
      </c>
      <c r="BC43">
        <v>3.95</v>
      </c>
      <c r="BD43">
        <v>50</v>
      </c>
      <c r="BE43">
        <v>145.6</v>
      </c>
      <c r="BF43">
        <v>21.94</v>
      </c>
      <c r="BG43">
        <v>30</v>
      </c>
      <c r="BH43">
        <v>20</v>
      </c>
    </row>
    <row r="44" spans="1:60">
      <c r="A44" t="s">
        <v>367</v>
      </c>
      <c r="G44" t="s">
        <v>86</v>
      </c>
      <c r="H44" s="115">
        <v>300.14</v>
      </c>
      <c r="I44" s="88">
        <v>66.349999999999994</v>
      </c>
      <c r="J44" s="88">
        <v>4.6399999999999997</v>
      </c>
      <c r="K44" s="88">
        <v>0</v>
      </c>
      <c r="L44" s="88">
        <v>3.95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34.74</v>
      </c>
      <c r="X44">
        <v>0</v>
      </c>
      <c r="Y44">
        <v>0.31</v>
      </c>
      <c r="Z44">
        <v>0</v>
      </c>
      <c r="AA44">
        <v>11.65</v>
      </c>
      <c r="AB44">
        <v>0.35</v>
      </c>
      <c r="AC44">
        <v>222.03</v>
      </c>
      <c r="AD44">
        <v>0.25</v>
      </c>
      <c r="AE44">
        <v>0</v>
      </c>
      <c r="AF44">
        <v>0.44</v>
      </c>
      <c r="AG44">
        <v>0.17</v>
      </c>
      <c r="AH44">
        <v>0.35</v>
      </c>
      <c r="AI44">
        <v>0.35</v>
      </c>
      <c r="AJ44">
        <v>0</v>
      </c>
      <c r="AK44">
        <v>79.290000000000006</v>
      </c>
      <c r="AL44">
        <v>0.31</v>
      </c>
      <c r="AM44">
        <v>4.33</v>
      </c>
      <c r="AN44">
        <v>0</v>
      </c>
      <c r="AO44">
        <v>0.49</v>
      </c>
      <c r="AP44">
        <v>120.49</v>
      </c>
      <c r="AQ44">
        <v>20.399999999999999</v>
      </c>
      <c r="AR44">
        <v>2.89</v>
      </c>
      <c r="AS44">
        <v>55</v>
      </c>
      <c r="AT44">
        <v>0</v>
      </c>
      <c r="AU44">
        <v>66</v>
      </c>
      <c r="AV44">
        <v>11.63</v>
      </c>
      <c r="AW44">
        <v>50</v>
      </c>
      <c r="AX44">
        <v>5</v>
      </c>
      <c r="AY44">
        <v>0</v>
      </c>
      <c r="AZ44">
        <v>10</v>
      </c>
      <c r="BA44">
        <v>125</v>
      </c>
      <c r="BB44">
        <v>0</v>
      </c>
      <c r="BC44">
        <v>3.95</v>
      </c>
      <c r="BD44">
        <v>50</v>
      </c>
      <c r="BE44">
        <v>154</v>
      </c>
      <c r="BF44">
        <v>21.94</v>
      </c>
      <c r="BG44">
        <v>30</v>
      </c>
      <c r="BH44">
        <v>20</v>
      </c>
    </row>
    <row r="45" spans="1:60">
      <c r="A45" t="s">
        <v>390</v>
      </c>
      <c r="G45" t="s">
        <v>87</v>
      </c>
      <c r="H45" s="115">
        <v>309.94</v>
      </c>
      <c r="I45" s="88">
        <v>70.55</v>
      </c>
      <c r="J45" s="88">
        <v>4.6399999999999997</v>
      </c>
      <c r="K45" s="88">
        <v>0</v>
      </c>
      <c r="L45" s="88">
        <v>4.05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34.74</v>
      </c>
      <c r="X45">
        <v>0</v>
      </c>
      <c r="Y45">
        <v>0.31</v>
      </c>
      <c r="Z45">
        <v>0</v>
      </c>
      <c r="AA45">
        <v>11.65</v>
      </c>
      <c r="AB45">
        <v>0.35</v>
      </c>
      <c r="AC45">
        <v>222.03</v>
      </c>
      <c r="AD45">
        <v>0.25</v>
      </c>
      <c r="AE45">
        <v>0</v>
      </c>
      <c r="AF45">
        <v>0.44</v>
      </c>
      <c r="AG45">
        <v>0.17</v>
      </c>
      <c r="AH45">
        <v>0.35</v>
      </c>
      <c r="AI45">
        <v>0.35</v>
      </c>
      <c r="AJ45">
        <v>0</v>
      </c>
      <c r="AK45">
        <v>79.290000000000006</v>
      </c>
      <c r="AL45">
        <v>0.31</v>
      </c>
      <c r="AM45">
        <v>4.33</v>
      </c>
      <c r="AN45">
        <v>0</v>
      </c>
      <c r="AO45">
        <v>0.49</v>
      </c>
      <c r="AP45">
        <v>120.49</v>
      </c>
      <c r="AQ45">
        <v>20.399999999999999</v>
      </c>
      <c r="AR45">
        <v>2.89</v>
      </c>
      <c r="AS45">
        <v>55</v>
      </c>
      <c r="AT45">
        <v>0</v>
      </c>
      <c r="AU45">
        <v>70.2</v>
      </c>
      <c r="AV45">
        <v>11.63</v>
      </c>
      <c r="AW45">
        <v>50</v>
      </c>
      <c r="AX45">
        <v>5</v>
      </c>
      <c r="AY45">
        <v>0</v>
      </c>
      <c r="AZ45">
        <v>10</v>
      </c>
      <c r="BA45">
        <v>125</v>
      </c>
      <c r="BB45">
        <v>0</v>
      </c>
      <c r="BC45">
        <v>4.05</v>
      </c>
      <c r="BD45">
        <v>50</v>
      </c>
      <c r="BE45">
        <v>163.80000000000001</v>
      </c>
      <c r="BF45">
        <v>21.94</v>
      </c>
      <c r="BG45">
        <v>30</v>
      </c>
      <c r="BH45">
        <v>20</v>
      </c>
    </row>
    <row r="46" spans="1:60">
      <c r="A46" t="s">
        <v>391</v>
      </c>
      <c r="G46" t="s">
        <v>88</v>
      </c>
      <c r="H46" s="115">
        <v>317.64</v>
      </c>
      <c r="I46" s="88">
        <v>73.849999999999994</v>
      </c>
      <c r="J46" s="88">
        <v>4.6399999999999997</v>
      </c>
      <c r="K46" s="88">
        <v>0</v>
      </c>
      <c r="L46" s="88">
        <v>4.05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34.74</v>
      </c>
      <c r="X46">
        <v>0</v>
      </c>
      <c r="Y46">
        <v>0.31</v>
      </c>
      <c r="Z46">
        <v>0</v>
      </c>
      <c r="AA46">
        <v>11.65</v>
      </c>
      <c r="AB46">
        <v>0.35</v>
      </c>
      <c r="AC46">
        <v>222.03</v>
      </c>
      <c r="AD46">
        <v>0.25</v>
      </c>
      <c r="AE46">
        <v>0</v>
      </c>
      <c r="AF46">
        <v>0.44</v>
      </c>
      <c r="AG46">
        <v>0.17</v>
      </c>
      <c r="AH46">
        <v>0.35</v>
      </c>
      <c r="AI46">
        <v>0.35</v>
      </c>
      <c r="AJ46">
        <v>0</v>
      </c>
      <c r="AK46">
        <v>79.290000000000006</v>
      </c>
      <c r="AL46">
        <v>0.31</v>
      </c>
      <c r="AM46">
        <v>4.33</v>
      </c>
      <c r="AN46">
        <v>0</v>
      </c>
      <c r="AO46">
        <v>0.49</v>
      </c>
      <c r="AP46">
        <v>120.49</v>
      </c>
      <c r="AQ46">
        <v>20.399999999999999</v>
      </c>
      <c r="AR46">
        <v>2.89</v>
      </c>
      <c r="AS46">
        <v>55</v>
      </c>
      <c r="AT46">
        <v>0</v>
      </c>
      <c r="AU46">
        <v>73.5</v>
      </c>
      <c r="AV46">
        <v>11.63</v>
      </c>
      <c r="AW46">
        <v>50</v>
      </c>
      <c r="AX46">
        <v>5</v>
      </c>
      <c r="AY46">
        <v>0</v>
      </c>
      <c r="AZ46">
        <v>10</v>
      </c>
      <c r="BA46">
        <v>125</v>
      </c>
      <c r="BB46">
        <v>0</v>
      </c>
      <c r="BC46">
        <v>4.05</v>
      </c>
      <c r="BD46">
        <v>50</v>
      </c>
      <c r="BE46">
        <v>171.5</v>
      </c>
      <c r="BF46">
        <v>21.94</v>
      </c>
      <c r="BG46">
        <v>30</v>
      </c>
      <c r="BH46">
        <v>20</v>
      </c>
    </row>
    <row r="47" spans="1:60">
      <c r="A47" t="s">
        <v>395</v>
      </c>
      <c r="G47" t="s">
        <v>89</v>
      </c>
      <c r="H47" s="115">
        <v>252.35000000000002</v>
      </c>
      <c r="I47" s="88">
        <v>76.849999999999994</v>
      </c>
      <c r="J47" s="88">
        <v>4.54</v>
      </c>
      <c r="K47" s="88">
        <v>0</v>
      </c>
      <c r="L47" s="88">
        <v>4.05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34.74</v>
      </c>
      <c r="X47">
        <v>0</v>
      </c>
      <c r="Y47">
        <v>0.31</v>
      </c>
      <c r="Z47">
        <v>0</v>
      </c>
      <c r="AA47">
        <v>11.65</v>
      </c>
      <c r="AB47">
        <v>0.35</v>
      </c>
      <c r="AC47">
        <v>222.03</v>
      </c>
      <c r="AD47">
        <v>0.25</v>
      </c>
      <c r="AE47">
        <v>0</v>
      </c>
      <c r="AF47">
        <v>0.44</v>
      </c>
      <c r="AG47">
        <v>0.17</v>
      </c>
      <c r="AH47">
        <v>0.35</v>
      </c>
      <c r="AI47">
        <v>0.35</v>
      </c>
      <c r="AJ47">
        <v>0</v>
      </c>
      <c r="AK47">
        <v>79.290000000000006</v>
      </c>
      <c r="AL47">
        <v>0.31</v>
      </c>
      <c r="AM47">
        <v>4.2300000000000004</v>
      </c>
      <c r="AN47">
        <v>0</v>
      </c>
      <c r="AO47">
        <v>0.49</v>
      </c>
      <c r="AP47">
        <v>48.2</v>
      </c>
      <c r="AQ47">
        <v>20.399999999999999</v>
      </c>
      <c r="AR47">
        <v>2.89</v>
      </c>
      <c r="AS47">
        <v>55</v>
      </c>
      <c r="AT47">
        <v>0</v>
      </c>
      <c r="AU47">
        <v>76.5</v>
      </c>
      <c r="AV47">
        <v>11.63</v>
      </c>
      <c r="AW47">
        <v>50</v>
      </c>
      <c r="AX47">
        <v>5</v>
      </c>
      <c r="AY47">
        <v>0</v>
      </c>
      <c r="AZ47">
        <v>10</v>
      </c>
      <c r="BA47">
        <v>125</v>
      </c>
      <c r="BB47">
        <v>0</v>
      </c>
      <c r="BC47">
        <v>4.05</v>
      </c>
      <c r="BD47">
        <v>50</v>
      </c>
      <c r="BE47">
        <v>178.5</v>
      </c>
      <c r="BF47">
        <v>21.94</v>
      </c>
      <c r="BG47">
        <v>30</v>
      </c>
      <c r="BH47">
        <v>20</v>
      </c>
    </row>
    <row r="48" spans="1:60">
      <c r="A48" t="s">
        <v>399</v>
      </c>
      <c r="G48" t="s">
        <v>90</v>
      </c>
      <c r="H48" s="115">
        <v>255.85000000000002</v>
      </c>
      <c r="I48" s="88">
        <v>78.349999999999994</v>
      </c>
      <c r="J48" s="88">
        <v>4.54</v>
      </c>
      <c r="K48" s="88">
        <v>0</v>
      </c>
      <c r="L48" s="88">
        <v>4.72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34.74</v>
      </c>
      <c r="X48">
        <v>0</v>
      </c>
      <c r="Y48">
        <v>0.31</v>
      </c>
      <c r="Z48">
        <v>0</v>
      </c>
      <c r="AA48">
        <v>11.65</v>
      </c>
      <c r="AB48">
        <v>0.35</v>
      </c>
      <c r="AC48">
        <v>222.03</v>
      </c>
      <c r="AD48">
        <v>0.25</v>
      </c>
      <c r="AE48">
        <v>0</v>
      </c>
      <c r="AF48">
        <v>0.44</v>
      </c>
      <c r="AG48">
        <v>0.17</v>
      </c>
      <c r="AH48">
        <v>0.35</v>
      </c>
      <c r="AI48">
        <v>0.35</v>
      </c>
      <c r="AJ48">
        <v>0</v>
      </c>
      <c r="AK48">
        <v>79.290000000000006</v>
      </c>
      <c r="AL48">
        <v>0.31</v>
      </c>
      <c r="AM48">
        <v>4.2300000000000004</v>
      </c>
      <c r="AN48">
        <v>0</v>
      </c>
      <c r="AO48">
        <v>0.49</v>
      </c>
      <c r="AP48">
        <v>48.2</v>
      </c>
      <c r="AQ48">
        <v>20.399999999999999</v>
      </c>
      <c r="AR48">
        <v>2.89</v>
      </c>
      <c r="AS48">
        <v>55</v>
      </c>
      <c r="AT48">
        <v>0</v>
      </c>
      <c r="AU48">
        <v>78</v>
      </c>
      <c r="AV48">
        <v>11.63</v>
      </c>
      <c r="AW48">
        <v>50</v>
      </c>
      <c r="AX48">
        <v>5</v>
      </c>
      <c r="AY48">
        <v>0</v>
      </c>
      <c r="AZ48">
        <v>10</v>
      </c>
      <c r="BA48">
        <v>125</v>
      </c>
      <c r="BB48">
        <v>0</v>
      </c>
      <c r="BC48">
        <v>4.72</v>
      </c>
      <c r="BD48">
        <v>50</v>
      </c>
      <c r="BE48">
        <v>182</v>
      </c>
      <c r="BF48">
        <v>21.94</v>
      </c>
      <c r="BG48">
        <v>30</v>
      </c>
      <c r="BH48">
        <v>20</v>
      </c>
    </row>
    <row r="49" spans="1:60">
      <c r="A49" t="s">
        <v>400</v>
      </c>
      <c r="G49" t="s">
        <v>91</v>
      </c>
      <c r="H49" s="115">
        <v>258.65000000000003</v>
      </c>
      <c r="I49" s="88">
        <v>79.55</v>
      </c>
      <c r="J49" s="88">
        <v>4.54</v>
      </c>
      <c r="K49" s="88">
        <v>0</v>
      </c>
      <c r="L49" s="88">
        <v>4.72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34.74</v>
      </c>
      <c r="X49">
        <v>0</v>
      </c>
      <c r="Y49">
        <v>0.31</v>
      </c>
      <c r="Z49">
        <v>0</v>
      </c>
      <c r="AA49">
        <v>11.65</v>
      </c>
      <c r="AB49">
        <v>0.35</v>
      </c>
      <c r="AC49">
        <v>222.03</v>
      </c>
      <c r="AD49">
        <v>0.25</v>
      </c>
      <c r="AE49">
        <v>0</v>
      </c>
      <c r="AF49">
        <v>0.44</v>
      </c>
      <c r="AG49">
        <v>0.17</v>
      </c>
      <c r="AH49">
        <v>0.35</v>
      </c>
      <c r="AI49">
        <v>0.35</v>
      </c>
      <c r="AJ49">
        <v>0</v>
      </c>
      <c r="AK49">
        <v>79.290000000000006</v>
      </c>
      <c r="AL49">
        <v>0.31</v>
      </c>
      <c r="AM49">
        <v>4.2300000000000004</v>
      </c>
      <c r="AN49">
        <v>0</v>
      </c>
      <c r="AO49">
        <v>0.49</v>
      </c>
      <c r="AP49">
        <v>48.2</v>
      </c>
      <c r="AQ49">
        <v>20.399999999999999</v>
      </c>
      <c r="AR49">
        <v>2.89</v>
      </c>
      <c r="AS49">
        <v>55</v>
      </c>
      <c r="AT49">
        <v>0</v>
      </c>
      <c r="AU49">
        <v>79.2</v>
      </c>
      <c r="AV49">
        <v>11.63</v>
      </c>
      <c r="AW49">
        <v>50</v>
      </c>
      <c r="AX49">
        <v>5</v>
      </c>
      <c r="AY49">
        <v>0</v>
      </c>
      <c r="AZ49">
        <v>10</v>
      </c>
      <c r="BA49">
        <v>125</v>
      </c>
      <c r="BB49">
        <v>0</v>
      </c>
      <c r="BC49">
        <v>4.72</v>
      </c>
      <c r="BD49">
        <v>50</v>
      </c>
      <c r="BE49">
        <v>184.8</v>
      </c>
      <c r="BF49">
        <v>21.94</v>
      </c>
      <c r="BG49">
        <v>30</v>
      </c>
      <c r="BH49">
        <v>20</v>
      </c>
    </row>
    <row r="50" spans="1:60">
      <c r="A50" t="s">
        <v>401</v>
      </c>
      <c r="G50" t="s">
        <v>92</v>
      </c>
      <c r="H50" s="115">
        <v>257.25</v>
      </c>
      <c r="I50" s="88">
        <v>78.949999999999989</v>
      </c>
      <c r="J50" s="88">
        <v>4.54</v>
      </c>
      <c r="K50" s="88">
        <v>0</v>
      </c>
      <c r="L50" s="88">
        <v>4.72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34.74</v>
      </c>
      <c r="X50">
        <v>0</v>
      </c>
      <c r="Y50">
        <v>0.31</v>
      </c>
      <c r="Z50">
        <v>0</v>
      </c>
      <c r="AA50">
        <v>11.65</v>
      </c>
      <c r="AB50">
        <v>0.35</v>
      </c>
      <c r="AC50">
        <v>222.03</v>
      </c>
      <c r="AD50">
        <v>0.25</v>
      </c>
      <c r="AE50">
        <v>0</v>
      </c>
      <c r="AF50">
        <v>0.44</v>
      </c>
      <c r="AG50">
        <v>0.17</v>
      </c>
      <c r="AH50">
        <v>0.35</v>
      </c>
      <c r="AI50">
        <v>0.35</v>
      </c>
      <c r="AJ50">
        <v>0</v>
      </c>
      <c r="AK50">
        <v>79.290000000000006</v>
      </c>
      <c r="AL50">
        <v>0.31</v>
      </c>
      <c r="AM50">
        <v>4.2300000000000004</v>
      </c>
      <c r="AN50">
        <v>0</v>
      </c>
      <c r="AO50">
        <v>0.49</v>
      </c>
      <c r="AP50">
        <v>48.2</v>
      </c>
      <c r="AQ50">
        <v>20.399999999999999</v>
      </c>
      <c r="AR50">
        <v>2.89</v>
      </c>
      <c r="AS50">
        <v>55</v>
      </c>
      <c r="AT50">
        <v>0</v>
      </c>
      <c r="AU50">
        <v>78.599999999999994</v>
      </c>
      <c r="AV50">
        <v>11.63</v>
      </c>
      <c r="AW50">
        <v>50</v>
      </c>
      <c r="AX50">
        <v>5</v>
      </c>
      <c r="AY50">
        <v>0</v>
      </c>
      <c r="AZ50">
        <v>10</v>
      </c>
      <c r="BA50">
        <v>125</v>
      </c>
      <c r="BB50">
        <v>0</v>
      </c>
      <c r="BC50">
        <v>4.72</v>
      </c>
      <c r="BD50">
        <v>50</v>
      </c>
      <c r="BE50">
        <v>183.4</v>
      </c>
      <c r="BF50">
        <v>21.94</v>
      </c>
      <c r="BG50">
        <v>30</v>
      </c>
      <c r="BH50">
        <v>20</v>
      </c>
    </row>
    <row r="51" spans="1:60">
      <c r="A51" t="s">
        <v>403</v>
      </c>
      <c r="G51" t="s">
        <v>93</v>
      </c>
      <c r="H51" s="115">
        <v>209.05</v>
      </c>
      <c r="I51" s="88">
        <v>78.949999999999989</v>
      </c>
      <c r="J51" s="88">
        <v>4.4499999999999993</v>
      </c>
      <c r="K51" s="88">
        <v>0</v>
      </c>
      <c r="L51" s="88">
        <v>4.72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34.74</v>
      </c>
      <c r="X51">
        <v>0</v>
      </c>
      <c r="Y51">
        <v>0.31</v>
      </c>
      <c r="Z51">
        <v>0</v>
      </c>
      <c r="AA51">
        <v>11.65</v>
      </c>
      <c r="AB51">
        <v>0.35</v>
      </c>
      <c r="AC51">
        <v>222.03</v>
      </c>
      <c r="AD51">
        <v>0.25</v>
      </c>
      <c r="AE51">
        <v>0</v>
      </c>
      <c r="AF51">
        <v>0.44</v>
      </c>
      <c r="AG51">
        <v>0.17</v>
      </c>
      <c r="AH51">
        <v>0.35</v>
      </c>
      <c r="AI51">
        <v>0.35</v>
      </c>
      <c r="AJ51">
        <v>0</v>
      </c>
      <c r="AK51">
        <v>79.290000000000006</v>
      </c>
      <c r="AL51">
        <v>0.31</v>
      </c>
      <c r="AM51">
        <v>4.1399999999999997</v>
      </c>
      <c r="AN51">
        <v>0</v>
      </c>
      <c r="AO51">
        <v>0.49</v>
      </c>
      <c r="AP51">
        <v>0</v>
      </c>
      <c r="AQ51">
        <v>20.399999999999999</v>
      </c>
      <c r="AR51">
        <v>2.89</v>
      </c>
      <c r="AS51">
        <v>55</v>
      </c>
      <c r="AT51">
        <v>0</v>
      </c>
      <c r="AU51">
        <v>78.599999999999994</v>
      </c>
      <c r="AV51">
        <v>11.63</v>
      </c>
      <c r="AW51">
        <v>50</v>
      </c>
      <c r="AX51">
        <v>5</v>
      </c>
      <c r="AY51">
        <v>0</v>
      </c>
      <c r="AZ51">
        <v>10</v>
      </c>
      <c r="BA51">
        <v>125</v>
      </c>
      <c r="BB51">
        <v>0</v>
      </c>
      <c r="BC51">
        <v>4.72</v>
      </c>
      <c r="BD51">
        <v>50</v>
      </c>
      <c r="BE51">
        <v>183.4</v>
      </c>
      <c r="BF51">
        <v>21.94</v>
      </c>
      <c r="BG51">
        <v>30</v>
      </c>
      <c r="BH51">
        <v>20</v>
      </c>
    </row>
    <row r="52" spans="1:60">
      <c r="A52" t="s">
        <v>404</v>
      </c>
      <c r="G52" t="s">
        <v>94</v>
      </c>
      <c r="H52" s="115">
        <v>209.05</v>
      </c>
      <c r="I52" s="88">
        <v>78.949999999999989</v>
      </c>
      <c r="J52" s="88">
        <v>4.4499999999999993</v>
      </c>
      <c r="K52" s="88">
        <v>0</v>
      </c>
      <c r="L52" s="88">
        <v>4.82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34.74</v>
      </c>
      <c r="X52">
        <v>0</v>
      </c>
      <c r="Y52">
        <v>0.31</v>
      </c>
      <c r="Z52">
        <v>0</v>
      </c>
      <c r="AA52">
        <v>11.65</v>
      </c>
      <c r="AB52">
        <v>0.35</v>
      </c>
      <c r="AC52">
        <v>222.03</v>
      </c>
      <c r="AD52">
        <v>0.25</v>
      </c>
      <c r="AE52">
        <v>0</v>
      </c>
      <c r="AF52">
        <v>0.44</v>
      </c>
      <c r="AG52">
        <v>0.17</v>
      </c>
      <c r="AH52">
        <v>0.35</v>
      </c>
      <c r="AI52">
        <v>0.35</v>
      </c>
      <c r="AJ52">
        <v>0</v>
      </c>
      <c r="AK52">
        <v>79.290000000000006</v>
      </c>
      <c r="AL52">
        <v>0.31</v>
      </c>
      <c r="AM52">
        <v>4.1399999999999997</v>
      </c>
      <c r="AN52">
        <v>0</v>
      </c>
      <c r="AO52">
        <v>0.49</v>
      </c>
      <c r="AP52">
        <v>0</v>
      </c>
      <c r="AQ52">
        <v>20.399999999999999</v>
      </c>
      <c r="AR52">
        <v>2.89</v>
      </c>
      <c r="AS52">
        <v>55</v>
      </c>
      <c r="AT52">
        <v>0</v>
      </c>
      <c r="AU52">
        <v>78.599999999999994</v>
      </c>
      <c r="AV52">
        <v>11.63</v>
      </c>
      <c r="AW52">
        <v>50</v>
      </c>
      <c r="AX52">
        <v>5</v>
      </c>
      <c r="AY52">
        <v>0</v>
      </c>
      <c r="AZ52">
        <v>10</v>
      </c>
      <c r="BA52">
        <v>125</v>
      </c>
      <c r="BB52">
        <v>0</v>
      </c>
      <c r="BC52">
        <v>4.82</v>
      </c>
      <c r="BD52">
        <v>50</v>
      </c>
      <c r="BE52">
        <v>183.4</v>
      </c>
      <c r="BF52">
        <v>21.94</v>
      </c>
      <c r="BG52">
        <v>30</v>
      </c>
      <c r="BH52">
        <v>20</v>
      </c>
    </row>
    <row r="53" spans="1:60">
      <c r="A53" t="s">
        <v>445</v>
      </c>
      <c r="G53" t="s">
        <v>95</v>
      </c>
      <c r="H53" s="115">
        <v>209.05</v>
      </c>
      <c r="I53" s="88">
        <v>78.949999999999989</v>
      </c>
      <c r="J53" s="88">
        <v>4.4499999999999993</v>
      </c>
      <c r="K53" s="88">
        <v>0</v>
      </c>
      <c r="L53" s="88">
        <v>5.21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34.74</v>
      </c>
      <c r="X53">
        <v>0</v>
      </c>
      <c r="Y53">
        <v>0.31</v>
      </c>
      <c r="Z53">
        <v>0</v>
      </c>
      <c r="AA53">
        <v>11.65</v>
      </c>
      <c r="AB53">
        <v>0.35</v>
      </c>
      <c r="AC53">
        <v>222.03</v>
      </c>
      <c r="AD53">
        <v>0.25</v>
      </c>
      <c r="AE53">
        <v>0</v>
      </c>
      <c r="AF53">
        <v>0.44</v>
      </c>
      <c r="AG53">
        <v>0.17</v>
      </c>
      <c r="AH53">
        <v>0.35</v>
      </c>
      <c r="AI53">
        <v>0.35</v>
      </c>
      <c r="AJ53">
        <v>0</v>
      </c>
      <c r="AK53">
        <v>79.290000000000006</v>
      </c>
      <c r="AL53">
        <v>0.31</v>
      </c>
      <c r="AM53">
        <v>4.1399999999999997</v>
      </c>
      <c r="AN53">
        <v>0</v>
      </c>
      <c r="AO53">
        <v>0.49</v>
      </c>
      <c r="AP53">
        <v>0</v>
      </c>
      <c r="AQ53">
        <v>20.399999999999999</v>
      </c>
      <c r="AR53">
        <v>2.89</v>
      </c>
      <c r="AS53">
        <v>55</v>
      </c>
      <c r="AT53">
        <v>0</v>
      </c>
      <c r="AU53">
        <v>78.599999999999994</v>
      </c>
      <c r="AV53">
        <v>11.63</v>
      </c>
      <c r="AW53">
        <v>50</v>
      </c>
      <c r="AX53">
        <v>5</v>
      </c>
      <c r="AY53">
        <v>0</v>
      </c>
      <c r="AZ53">
        <v>10</v>
      </c>
      <c r="BA53">
        <v>125</v>
      </c>
      <c r="BB53">
        <v>0</v>
      </c>
      <c r="BC53">
        <v>5.21</v>
      </c>
      <c r="BD53">
        <v>50</v>
      </c>
      <c r="BE53">
        <v>183.4</v>
      </c>
      <c r="BF53">
        <v>21.94</v>
      </c>
      <c r="BG53">
        <v>30</v>
      </c>
      <c r="BH53">
        <v>20</v>
      </c>
    </row>
    <row r="54" spans="1:60">
      <c r="A54" t="s">
        <v>444</v>
      </c>
      <c r="G54" t="s">
        <v>96</v>
      </c>
      <c r="H54" s="115">
        <v>206.25</v>
      </c>
      <c r="I54" s="88">
        <v>77.75</v>
      </c>
      <c r="J54" s="88">
        <v>4.4499999999999993</v>
      </c>
      <c r="K54" s="88">
        <v>0</v>
      </c>
      <c r="L54" s="88">
        <v>5.21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34.74</v>
      </c>
      <c r="X54">
        <v>0</v>
      </c>
      <c r="Y54">
        <v>0.31</v>
      </c>
      <c r="Z54">
        <v>0</v>
      </c>
      <c r="AA54">
        <v>11.65</v>
      </c>
      <c r="AB54">
        <v>0.35</v>
      </c>
      <c r="AC54">
        <v>222.03</v>
      </c>
      <c r="AD54">
        <v>0.25</v>
      </c>
      <c r="AE54">
        <v>0</v>
      </c>
      <c r="AF54">
        <v>0.44</v>
      </c>
      <c r="AG54">
        <v>0.17</v>
      </c>
      <c r="AH54">
        <v>0.35</v>
      </c>
      <c r="AI54">
        <v>0.35</v>
      </c>
      <c r="AJ54">
        <v>0</v>
      </c>
      <c r="AK54">
        <v>79.290000000000006</v>
      </c>
      <c r="AL54">
        <v>0.31</v>
      </c>
      <c r="AM54">
        <v>4.1399999999999997</v>
      </c>
      <c r="AN54">
        <v>0</v>
      </c>
      <c r="AO54">
        <v>0.49</v>
      </c>
      <c r="AP54">
        <v>0</v>
      </c>
      <c r="AQ54">
        <v>20.399999999999999</v>
      </c>
      <c r="AR54">
        <v>2.89</v>
      </c>
      <c r="AS54">
        <v>55</v>
      </c>
      <c r="AT54">
        <v>0</v>
      </c>
      <c r="AU54">
        <v>77.400000000000006</v>
      </c>
      <c r="AV54">
        <v>11.63</v>
      </c>
      <c r="AW54">
        <v>50</v>
      </c>
      <c r="AX54">
        <v>5</v>
      </c>
      <c r="AY54">
        <v>0</v>
      </c>
      <c r="AZ54">
        <v>10</v>
      </c>
      <c r="BA54">
        <v>125</v>
      </c>
      <c r="BB54">
        <v>0</v>
      </c>
      <c r="BC54">
        <v>5.21</v>
      </c>
      <c r="BD54">
        <v>50</v>
      </c>
      <c r="BE54">
        <v>180.6</v>
      </c>
      <c r="BF54">
        <v>21.94</v>
      </c>
      <c r="BG54">
        <v>30</v>
      </c>
      <c r="BH54">
        <v>20</v>
      </c>
    </row>
    <row r="55" spans="1:60">
      <c r="A55" t="s">
        <v>446</v>
      </c>
      <c r="G55" t="s">
        <v>97</v>
      </c>
      <c r="H55" s="115">
        <v>202.05</v>
      </c>
      <c r="I55" s="88">
        <v>75.949999999999989</v>
      </c>
      <c r="J55" s="88">
        <v>4.4499999999999993</v>
      </c>
      <c r="K55" s="88">
        <v>0</v>
      </c>
      <c r="L55" s="88">
        <v>4.34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34.74</v>
      </c>
      <c r="X55">
        <v>0</v>
      </c>
      <c r="Y55">
        <v>0.31</v>
      </c>
      <c r="Z55">
        <v>0</v>
      </c>
      <c r="AA55">
        <v>11.65</v>
      </c>
      <c r="AB55">
        <v>0.35</v>
      </c>
      <c r="AC55">
        <v>222.03</v>
      </c>
      <c r="AD55">
        <v>0.25</v>
      </c>
      <c r="AE55">
        <v>0</v>
      </c>
      <c r="AF55">
        <v>0.44</v>
      </c>
      <c r="AG55">
        <v>0.17</v>
      </c>
      <c r="AH55">
        <v>0.35</v>
      </c>
      <c r="AI55">
        <v>0.35</v>
      </c>
      <c r="AJ55">
        <v>0</v>
      </c>
      <c r="AK55">
        <v>79.290000000000006</v>
      </c>
      <c r="AL55">
        <v>0.31</v>
      </c>
      <c r="AM55">
        <v>4.1399999999999997</v>
      </c>
      <c r="AN55">
        <v>0</v>
      </c>
      <c r="AO55">
        <v>0.49</v>
      </c>
      <c r="AP55">
        <v>0</v>
      </c>
      <c r="AQ55">
        <v>20.399999999999999</v>
      </c>
      <c r="AR55">
        <v>2.89</v>
      </c>
      <c r="AS55">
        <v>55</v>
      </c>
      <c r="AT55">
        <v>0</v>
      </c>
      <c r="AU55">
        <v>75.599999999999994</v>
      </c>
      <c r="AV55">
        <v>11.63</v>
      </c>
      <c r="AW55">
        <v>50</v>
      </c>
      <c r="AX55">
        <v>5</v>
      </c>
      <c r="AY55">
        <v>0</v>
      </c>
      <c r="AZ55">
        <v>10</v>
      </c>
      <c r="BA55">
        <v>125</v>
      </c>
      <c r="BB55">
        <v>0</v>
      </c>
      <c r="BC55">
        <v>4.34</v>
      </c>
      <c r="BD55">
        <v>50</v>
      </c>
      <c r="BE55">
        <v>176.4</v>
      </c>
      <c r="BF55">
        <v>21.94</v>
      </c>
      <c r="BG55">
        <v>30</v>
      </c>
      <c r="BH55">
        <v>20</v>
      </c>
    </row>
    <row r="56" spans="1:60">
      <c r="A56" t="s">
        <v>446</v>
      </c>
      <c r="G56" t="s">
        <v>98</v>
      </c>
      <c r="H56" s="115">
        <v>200.65</v>
      </c>
      <c r="I56" s="88">
        <v>75.349999999999994</v>
      </c>
      <c r="J56" s="88">
        <v>4.4499999999999993</v>
      </c>
      <c r="K56" s="88">
        <v>0</v>
      </c>
      <c r="L56" s="88">
        <v>4.34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34.74</v>
      </c>
      <c r="X56">
        <v>0</v>
      </c>
      <c r="Y56">
        <v>0.31</v>
      </c>
      <c r="Z56">
        <v>0</v>
      </c>
      <c r="AA56">
        <v>11.65</v>
      </c>
      <c r="AB56">
        <v>0.35</v>
      </c>
      <c r="AC56">
        <v>222.03</v>
      </c>
      <c r="AD56">
        <v>0.25</v>
      </c>
      <c r="AE56">
        <v>0</v>
      </c>
      <c r="AF56">
        <v>0.44</v>
      </c>
      <c r="AG56">
        <v>0.17</v>
      </c>
      <c r="AH56">
        <v>0.35</v>
      </c>
      <c r="AI56">
        <v>0.35</v>
      </c>
      <c r="AJ56">
        <v>0</v>
      </c>
      <c r="AK56">
        <v>79.290000000000006</v>
      </c>
      <c r="AL56">
        <v>0.31</v>
      </c>
      <c r="AM56">
        <v>4.1399999999999997</v>
      </c>
      <c r="AN56">
        <v>0</v>
      </c>
      <c r="AO56">
        <v>0.49</v>
      </c>
      <c r="AP56">
        <v>0</v>
      </c>
      <c r="AQ56">
        <v>20.399999999999999</v>
      </c>
      <c r="AR56">
        <v>2.89</v>
      </c>
      <c r="AS56">
        <v>55</v>
      </c>
      <c r="AT56">
        <v>0</v>
      </c>
      <c r="AU56">
        <v>75</v>
      </c>
      <c r="AV56">
        <v>11.63</v>
      </c>
      <c r="AW56">
        <v>50</v>
      </c>
      <c r="AX56">
        <v>5</v>
      </c>
      <c r="AY56">
        <v>0</v>
      </c>
      <c r="AZ56">
        <v>10</v>
      </c>
      <c r="BA56">
        <v>125</v>
      </c>
      <c r="BB56">
        <v>0</v>
      </c>
      <c r="BC56">
        <v>4.34</v>
      </c>
      <c r="BD56">
        <v>50</v>
      </c>
      <c r="BE56">
        <v>175</v>
      </c>
      <c r="BF56">
        <v>21.94</v>
      </c>
      <c r="BG56">
        <v>30</v>
      </c>
      <c r="BH56">
        <v>20</v>
      </c>
    </row>
    <row r="57" spans="1:60">
      <c r="G57" t="s">
        <v>99</v>
      </c>
      <c r="H57" s="115">
        <v>199.25</v>
      </c>
      <c r="I57" s="88">
        <v>74.75</v>
      </c>
      <c r="J57" s="88">
        <v>4.4499999999999993</v>
      </c>
      <c r="K57" s="88">
        <v>0</v>
      </c>
      <c r="L57" s="88">
        <v>4.34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34.74</v>
      </c>
      <c r="X57">
        <v>0</v>
      </c>
      <c r="Y57">
        <v>0.31</v>
      </c>
      <c r="Z57">
        <v>0</v>
      </c>
      <c r="AA57">
        <v>11.65</v>
      </c>
      <c r="AB57">
        <v>0.35</v>
      </c>
      <c r="AC57">
        <v>222.03</v>
      </c>
      <c r="AD57">
        <v>0.25</v>
      </c>
      <c r="AE57">
        <v>0</v>
      </c>
      <c r="AF57">
        <v>0.44</v>
      </c>
      <c r="AG57">
        <v>0.17</v>
      </c>
      <c r="AH57">
        <v>0.35</v>
      </c>
      <c r="AI57">
        <v>0.35</v>
      </c>
      <c r="AJ57">
        <v>0</v>
      </c>
      <c r="AK57">
        <v>79.290000000000006</v>
      </c>
      <c r="AL57">
        <v>0.31</v>
      </c>
      <c r="AM57">
        <v>4.1399999999999997</v>
      </c>
      <c r="AN57">
        <v>0</v>
      </c>
      <c r="AO57">
        <v>0.49</v>
      </c>
      <c r="AP57">
        <v>0</v>
      </c>
      <c r="AQ57">
        <v>20.399999999999999</v>
      </c>
      <c r="AR57">
        <v>2.89</v>
      </c>
      <c r="AS57">
        <v>55</v>
      </c>
      <c r="AT57">
        <v>0</v>
      </c>
      <c r="AU57">
        <v>74.400000000000006</v>
      </c>
      <c r="AV57">
        <v>11.63</v>
      </c>
      <c r="AW57">
        <v>50</v>
      </c>
      <c r="AX57">
        <v>5</v>
      </c>
      <c r="AY57">
        <v>0</v>
      </c>
      <c r="AZ57">
        <v>10</v>
      </c>
      <c r="BA57">
        <v>125</v>
      </c>
      <c r="BB57">
        <v>0</v>
      </c>
      <c r="BC57">
        <v>4.34</v>
      </c>
      <c r="BD57">
        <v>50</v>
      </c>
      <c r="BE57">
        <v>173.6</v>
      </c>
      <c r="BF57">
        <v>21.94</v>
      </c>
      <c r="BG57">
        <v>30</v>
      </c>
      <c r="BH57">
        <v>20</v>
      </c>
    </row>
    <row r="58" spans="1:60">
      <c r="G58" t="s">
        <v>100</v>
      </c>
      <c r="H58" s="115">
        <v>199.25</v>
      </c>
      <c r="I58" s="88">
        <v>74.75</v>
      </c>
      <c r="J58" s="88">
        <v>4.4499999999999993</v>
      </c>
      <c r="K58" s="88">
        <v>0</v>
      </c>
      <c r="L58" s="88">
        <v>4.34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34.74</v>
      </c>
      <c r="X58">
        <v>0</v>
      </c>
      <c r="Y58">
        <v>0.31</v>
      </c>
      <c r="Z58">
        <v>0</v>
      </c>
      <c r="AA58">
        <v>11.65</v>
      </c>
      <c r="AB58">
        <v>0.35</v>
      </c>
      <c r="AC58">
        <v>222.03</v>
      </c>
      <c r="AD58">
        <v>0.25</v>
      </c>
      <c r="AE58">
        <v>0</v>
      </c>
      <c r="AF58">
        <v>0.44</v>
      </c>
      <c r="AG58">
        <v>0.17</v>
      </c>
      <c r="AH58">
        <v>0.35</v>
      </c>
      <c r="AI58">
        <v>0.35</v>
      </c>
      <c r="AJ58">
        <v>0</v>
      </c>
      <c r="AK58">
        <v>79.290000000000006</v>
      </c>
      <c r="AL58">
        <v>0.31</v>
      </c>
      <c r="AM58">
        <v>4.1399999999999997</v>
      </c>
      <c r="AN58">
        <v>0</v>
      </c>
      <c r="AO58">
        <v>0.49</v>
      </c>
      <c r="AP58">
        <v>0</v>
      </c>
      <c r="AQ58">
        <v>20.399999999999999</v>
      </c>
      <c r="AR58">
        <v>2.89</v>
      </c>
      <c r="AS58">
        <v>55</v>
      </c>
      <c r="AT58">
        <v>0</v>
      </c>
      <c r="AU58">
        <v>74.400000000000006</v>
      </c>
      <c r="AV58">
        <v>11.63</v>
      </c>
      <c r="AW58">
        <v>50</v>
      </c>
      <c r="AX58">
        <v>5</v>
      </c>
      <c r="AY58">
        <v>0</v>
      </c>
      <c r="AZ58">
        <v>10</v>
      </c>
      <c r="BA58">
        <v>125</v>
      </c>
      <c r="BB58">
        <v>0</v>
      </c>
      <c r="BC58">
        <v>4.34</v>
      </c>
      <c r="BD58">
        <v>50</v>
      </c>
      <c r="BE58">
        <v>173.6</v>
      </c>
      <c r="BF58">
        <v>21.94</v>
      </c>
      <c r="BG58">
        <v>30</v>
      </c>
      <c r="BH58">
        <v>20</v>
      </c>
    </row>
    <row r="59" spans="1:60">
      <c r="G59" t="s">
        <v>101</v>
      </c>
      <c r="H59" s="115">
        <v>195.75</v>
      </c>
      <c r="I59" s="88">
        <v>73.25</v>
      </c>
      <c r="J59" s="88">
        <v>4.4499999999999993</v>
      </c>
      <c r="K59" s="88">
        <v>0</v>
      </c>
      <c r="L59" s="88">
        <v>4.05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34.74</v>
      </c>
      <c r="X59">
        <v>0</v>
      </c>
      <c r="Y59">
        <v>0.31</v>
      </c>
      <c r="Z59">
        <v>0</v>
      </c>
      <c r="AA59">
        <v>11.65</v>
      </c>
      <c r="AB59">
        <v>0.35</v>
      </c>
      <c r="AC59">
        <v>222.03</v>
      </c>
      <c r="AD59">
        <v>0.25</v>
      </c>
      <c r="AE59">
        <v>0</v>
      </c>
      <c r="AF59">
        <v>0.44</v>
      </c>
      <c r="AG59">
        <v>0.17</v>
      </c>
      <c r="AH59">
        <v>0.35</v>
      </c>
      <c r="AI59">
        <v>0.35</v>
      </c>
      <c r="AJ59">
        <v>0</v>
      </c>
      <c r="AK59">
        <v>79.290000000000006</v>
      </c>
      <c r="AL59">
        <v>0.31</v>
      </c>
      <c r="AM59">
        <v>4.1399999999999997</v>
      </c>
      <c r="AN59">
        <v>0</v>
      </c>
      <c r="AO59">
        <v>0.49</v>
      </c>
      <c r="AP59">
        <v>0</v>
      </c>
      <c r="AQ59">
        <v>20.399999999999999</v>
      </c>
      <c r="AR59">
        <v>2.89</v>
      </c>
      <c r="AS59">
        <v>55</v>
      </c>
      <c r="AT59">
        <v>0</v>
      </c>
      <c r="AU59">
        <v>72.900000000000006</v>
      </c>
      <c r="AV59">
        <v>11.63</v>
      </c>
      <c r="AW59">
        <v>100</v>
      </c>
      <c r="AX59">
        <v>5</v>
      </c>
      <c r="AY59">
        <v>0</v>
      </c>
      <c r="AZ59">
        <v>10</v>
      </c>
      <c r="BA59">
        <v>125</v>
      </c>
      <c r="BB59">
        <v>0</v>
      </c>
      <c r="BC59">
        <v>4.05</v>
      </c>
      <c r="BD59">
        <v>50</v>
      </c>
      <c r="BE59">
        <v>170.1</v>
      </c>
      <c r="BF59">
        <v>21.94</v>
      </c>
      <c r="BG59">
        <v>30</v>
      </c>
      <c r="BH59">
        <v>20</v>
      </c>
    </row>
    <row r="60" spans="1:60">
      <c r="G60" t="s">
        <v>102</v>
      </c>
      <c r="H60" s="115">
        <v>193.65</v>
      </c>
      <c r="I60" s="88">
        <v>72.349999999999994</v>
      </c>
      <c r="J60" s="88">
        <v>4.4499999999999993</v>
      </c>
      <c r="K60" s="88">
        <v>0</v>
      </c>
      <c r="L60" s="88">
        <v>4.05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34.74</v>
      </c>
      <c r="X60">
        <v>0</v>
      </c>
      <c r="Y60">
        <v>0.31</v>
      </c>
      <c r="Z60">
        <v>0</v>
      </c>
      <c r="AA60">
        <v>11.65</v>
      </c>
      <c r="AB60">
        <v>0.35</v>
      </c>
      <c r="AC60">
        <v>222.03</v>
      </c>
      <c r="AD60">
        <v>0.25</v>
      </c>
      <c r="AE60">
        <v>0</v>
      </c>
      <c r="AF60">
        <v>0.44</v>
      </c>
      <c r="AG60">
        <v>0.17</v>
      </c>
      <c r="AH60">
        <v>0.35</v>
      </c>
      <c r="AI60">
        <v>0.35</v>
      </c>
      <c r="AJ60">
        <v>0</v>
      </c>
      <c r="AK60">
        <v>79.290000000000006</v>
      </c>
      <c r="AL60">
        <v>0.31</v>
      </c>
      <c r="AM60">
        <v>4.1399999999999997</v>
      </c>
      <c r="AN60">
        <v>0</v>
      </c>
      <c r="AO60">
        <v>0.49</v>
      </c>
      <c r="AP60">
        <v>0</v>
      </c>
      <c r="AQ60">
        <v>20.399999999999999</v>
      </c>
      <c r="AR60">
        <v>2.89</v>
      </c>
      <c r="AS60">
        <v>55</v>
      </c>
      <c r="AT60">
        <v>0</v>
      </c>
      <c r="AU60">
        <v>72</v>
      </c>
      <c r="AV60">
        <v>11.63</v>
      </c>
      <c r="AW60">
        <v>100</v>
      </c>
      <c r="AX60">
        <v>5</v>
      </c>
      <c r="AY60">
        <v>0</v>
      </c>
      <c r="AZ60">
        <v>10</v>
      </c>
      <c r="BA60">
        <v>125</v>
      </c>
      <c r="BB60">
        <v>0</v>
      </c>
      <c r="BC60">
        <v>4.05</v>
      </c>
      <c r="BD60">
        <v>50</v>
      </c>
      <c r="BE60">
        <v>168</v>
      </c>
      <c r="BF60">
        <v>21.94</v>
      </c>
      <c r="BG60">
        <v>30</v>
      </c>
      <c r="BH60">
        <v>20</v>
      </c>
    </row>
    <row r="61" spans="1:60">
      <c r="G61" t="s">
        <v>103</v>
      </c>
      <c r="H61" s="115">
        <v>190.15</v>
      </c>
      <c r="I61" s="88">
        <v>70.849999999999994</v>
      </c>
      <c r="J61" s="88">
        <v>4.4499999999999993</v>
      </c>
      <c r="K61" s="88">
        <v>0</v>
      </c>
      <c r="L61" s="88">
        <v>4.05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34.74</v>
      </c>
      <c r="X61">
        <v>0</v>
      </c>
      <c r="Y61">
        <v>0.31</v>
      </c>
      <c r="Z61">
        <v>0</v>
      </c>
      <c r="AA61">
        <v>11.65</v>
      </c>
      <c r="AB61">
        <v>0.35</v>
      </c>
      <c r="AC61">
        <v>222.03</v>
      </c>
      <c r="AD61">
        <v>0.25</v>
      </c>
      <c r="AE61">
        <v>0</v>
      </c>
      <c r="AF61">
        <v>0.44</v>
      </c>
      <c r="AG61">
        <v>0.17</v>
      </c>
      <c r="AH61">
        <v>0.35</v>
      </c>
      <c r="AI61">
        <v>0.35</v>
      </c>
      <c r="AJ61">
        <v>0</v>
      </c>
      <c r="AK61">
        <v>79.290000000000006</v>
      </c>
      <c r="AL61">
        <v>0.31</v>
      </c>
      <c r="AM61">
        <v>4.1399999999999997</v>
      </c>
      <c r="AN61">
        <v>0</v>
      </c>
      <c r="AO61">
        <v>0.49</v>
      </c>
      <c r="AP61">
        <v>0</v>
      </c>
      <c r="AQ61">
        <v>20.399999999999999</v>
      </c>
      <c r="AR61">
        <v>2.89</v>
      </c>
      <c r="AS61">
        <v>55</v>
      </c>
      <c r="AT61">
        <v>0</v>
      </c>
      <c r="AU61">
        <v>70.5</v>
      </c>
      <c r="AV61">
        <v>11.63</v>
      </c>
      <c r="AW61">
        <v>100</v>
      </c>
      <c r="AX61">
        <v>5</v>
      </c>
      <c r="AY61">
        <v>0</v>
      </c>
      <c r="AZ61">
        <v>10</v>
      </c>
      <c r="BA61">
        <v>125</v>
      </c>
      <c r="BB61">
        <v>0</v>
      </c>
      <c r="BC61">
        <v>4.05</v>
      </c>
      <c r="BD61">
        <v>50</v>
      </c>
      <c r="BE61">
        <v>164.5</v>
      </c>
      <c r="BF61">
        <v>21.94</v>
      </c>
      <c r="BG61">
        <v>30</v>
      </c>
      <c r="BH61">
        <v>20</v>
      </c>
    </row>
    <row r="62" spans="1:60">
      <c r="G62" t="s">
        <v>104</v>
      </c>
      <c r="H62" s="115">
        <v>185.25</v>
      </c>
      <c r="I62" s="88">
        <v>68.75</v>
      </c>
      <c r="J62" s="88">
        <v>4.4499999999999993</v>
      </c>
      <c r="K62" s="88">
        <v>0</v>
      </c>
      <c r="L62" s="88">
        <v>4.05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34.74</v>
      </c>
      <c r="X62">
        <v>0</v>
      </c>
      <c r="Y62">
        <v>0.31</v>
      </c>
      <c r="Z62">
        <v>0</v>
      </c>
      <c r="AA62">
        <v>11.65</v>
      </c>
      <c r="AB62">
        <v>0.35</v>
      </c>
      <c r="AC62">
        <v>222.03</v>
      </c>
      <c r="AD62">
        <v>0.25</v>
      </c>
      <c r="AE62">
        <v>0</v>
      </c>
      <c r="AF62">
        <v>0.44</v>
      </c>
      <c r="AG62">
        <v>0.17</v>
      </c>
      <c r="AH62">
        <v>0.35</v>
      </c>
      <c r="AI62">
        <v>0.35</v>
      </c>
      <c r="AJ62">
        <v>0</v>
      </c>
      <c r="AK62">
        <v>79.290000000000006</v>
      </c>
      <c r="AL62">
        <v>0.31</v>
      </c>
      <c r="AM62">
        <v>4.1399999999999997</v>
      </c>
      <c r="AN62">
        <v>0</v>
      </c>
      <c r="AO62">
        <v>0.49</v>
      </c>
      <c r="AP62">
        <v>0</v>
      </c>
      <c r="AQ62">
        <v>20.399999999999999</v>
      </c>
      <c r="AR62">
        <v>2.89</v>
      </c>
      <c r="AS62">
        <v>55</v>
      </c>
      <c r="AT62">
        <v>0</v>
      </c>
      <c r="AU62">
        <v>68.400000000000006</v>
      </c>
      <c r="AV62">
        <v>11.63</v>
      </c>
      <c r="AW62">
        <v>100</v>
      </c>
      <c r="AX62">
        <v>5</v>
      </c>
      <c r="AY62">
        <v>0</v>
      </c>
      <c r="AZ62">
        <v>10</v>
      </c>
      <c r="BA62">
        <v>125</v>
      </c>
      <c r="BB62">
        <v>0</v>
      </c>
      <c r="BC62">
        <v>4.05</v>
      </c>
      <c r="BD62">
        <v>50</v>
      </c>
      <c r="BE62">
        <v>159.6</v>
      </c>
      <c r="BF62">
        <v>21.94</v>
      </c>
      <c r="BG62">
        <v>30</v>
      </c>
      <c r="BH62">
        <v>20</v>
      </c>
    </row>
    <row r="63" spans="1:60">
      <c r="G63" t="s">
        <v>105</v>
      </c>
      <c r="H63" s="115">
        <v>181.05</v>
      </c>
      <c r="I63" s="88">
        <v>66.949999999999989</v>
      </c>
      <c r="J63" s="88">
        <v>4.4499999999999993</v>
      </c>
      <c r="K63" s="88">
        <v>0</v>
      </c>
      <c r="L63" s="88">
        <v>4.05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34.74</v>
      </c>
      <c r="X63">
        <v>0</v>
      </c>
      <c r="Y63">
        <v>0.31</v>
      </c>
      <c r="Z63">
        <v>0</v>
      </c>
      <c r="AA63">
        <v>11.65</v>
      </c>
      <c r="AB63">
        <v>0.35</v>
      </c>
      <c r="AC63">
        <v>222.03</v>
      </c>
      <c r="AD63">
        <v>0.25</v>
      </c>
      <c r="AE63">
        <v>0</v>
      </c>
      <c r="AF63">
        <v>0.44</v>
      </c>
      <c r="AG63">
        <v>0.17</v>
      </c>
      <c r="AH63">
        <v>0.35</v>
      </c>
      <c r="AI63">
        <v>0.35</v>
      </c>
      <c r="AJ63">
        <v>0</v>
      </c>
      <c r="AK63">
        <v>79.290000000000006</v>
      </c>
      <c r="AL63">
        <v>0.31</v>
      </c>
      <c r="AM63">
        <v>4.1399999999999997</v>
      </c>
      <c r="AN63">
        <v>0</v>
      </c>
      <c r="AO63">
        <v>0.49</v>
      </c>
      <c r="AP63">
        <v>0</v>
      </c>
      <c r="AQ63">
        <v>20.399999999999999</v>
      </c>
      <c r="AR63">
        <v>2.89</v>
      </c>
      <c r="AS63">
        <v>55</v>
      </c>
      <c r="AT63">
        <v>0</v>
      </c>
      <c r="AU63">
        <v>66.599999999999994</v>
      </c>
      <c r="AV63">
        <v>11.63</v>
      </c>
      <c r="AW63">
        <v>100</v>
      </c>
      <c r="AX63">
        <v>5</v>
      </c>
      <c r="AY63">
        <v>0</v>
      </c>
      <c r="AZ63">
        <v>10</v>
      </c>
      <c r="BA63">
        <v>125</v>
      </c>
      <c r="BB63">
        <v>0</v>
      </c>
      <c r="BC63">
        <v>4.05</v>
      </c>
      <c r="BD63">
        <v>50</v>
      </c>
      <c r="BE63">
        <v>155.4</v>
      </c>
      <c r="BF63">
        <v>21.94</v>
      </c>
      <c r="BG63">
        <v>30</v>
      </c>
      <c r="BH63">
        <v>20</v>
      </c>
    </row>
    <row r="64" spans="1:60">
      <c r="G64" t="s">
        <v>106</v>
      </c>
      <c r="H64" s="115">
        <v>170.55</v>
      </c>
      <c r="I64" s="88">
        <v>62.45</v>
      </c>
      <c r="J64" s="88">
        <v>4.4499999999999993</v>
      </c>
      <c r="K64" s="88">
        <v>0</v>
      </c>
      <c r="L64" s="88">
        <v>4.05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34.74</v>
      </c>
      <c r="X64">
        <v>0</v>
      </c>
      <c r="Y64">
        <v>0.31</v>
      </c>
      <c r="Z64">
        <v>0</v>
      </c>
      <c r="AA64">
        <v>11.65</v>
      </c>
      <c r="AB64">
        <v>0.35</v>
      </c>
      <c r="AC64">
        <v>222.03</v>
      </c>
      <c r="AD64">
        <v>0.25</v>
      </c>
      <c r="AE64">
        <v>0</v>
      </c>
      <c r="AF64">
        <v>0.44</v>
      </c>
      <c r="AG64">
        <v>0.17</v>
      </c>
      <c r="AH64">
        <v>0.35</v>
      </c>
      <c r="AI64">
        <v>0.35</v>
      </c>
      <c r="AJ64">
        <v>0</v>
      </c>
      <c r="AK64">
        <v>79.290000000000006</v>
      </c>
      <c r="AL64">
        <v>0.31</v>
      </c>
      <c r="AM64">
        <v>4.1399999999999997</v>
      </c>
      <c r="AN64">
        <v>0</v>
      </c>
      <c r="AO64">
        <v>0.49</v>
      </c>
      <c r="AP64">
        <v>0</v>
      </c>
      <c r="AQ64">
        <v>20.399999999999999</v>
      </c>
      <c r="AR64">
        <v>2.89</v>
      </c>
      <c r="AS64">
        <v>55</v>
      </c>
      <c r="AT64">
        <v>0</v>
      </c>
      <c r="AU64">
        <v>62.1</v>
      </c>
      <c r="AV64">
        <v>11.63</v>
      </c>
      <c r="AW64">
        <v>100</v>
      </c>
      <c r="AX64">
        <v>5</v>
      </c>
      <c r="AY64">
        <v>0</v>
      </c>
      <c r="AZ64">
        <v>10</v>
      </c>
      <c r="BA64">
        <v>125</v>
      </c>
      <c r="BB64">
        <v>0</v>
      </c>
      <c r="BC64">
        <v>4.05</v>
      </c>
      <c r="BD64">
        <v>50</v>
      </c>
      <c r="BE64">
        <v>144.9</v>
      </c>
      <c r="BF64">
        <v>21.94</v>
      </c>
      <c r="BG64">
        <v>30</v>
      </c>
      <c r="BH64">
        <v>20</v>
      </c>
    </row>
    <row r="65" spans="7:60">
      <c r="G65" t="s">
        <v>107</v>
      </c>
      <c r="H65" s="115">
        <v>160.05000000000001</v>
      </c>
      <c r="I65" s="88">
        <v>57.95</v>
      </c>
      <c r="J65" s="88">
        <v>4.4499999999999993</v>
      </c>
      <c r="K65" s="88">
        <v>0</v>
      </c>
      <c r="L65" s="88">
        <v>3.86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34.74</v>
      </c>
      <c r="X65">
        <v>0</v>
      </c>
      <c r="Y65">
        <v>0.31</v>
      </c>
      <c r="Z65">
        <v>0</v>
      </c>
      <c r="AA65">
        <v>11.65</v>
      </c>
      <c r="AB65">
        <v>0.35</v>
      </c>
      <c r="AC65">
        <v>222.03</v>
      </c>
      <c r="AD65">
        <v>0.25</v>
      </c>
      <c r="AE65">
        <v>0</v>
      </c>
      <c r="AF65">
        <v>0.44</v>
      </c>
      <c r="AG65">
        <v>0.17</v>
      </c>
      <c r="AH65">
        <v>0.35</v>
      </c>
      <c r="AI65">
        <v>0.35</v>
      </c>
      <c r="AJ65">
        <v>0</v>
      </c>
      <c r="AK65">
        <v>79.290000000000006</v>
      </c>
      <c r="AL65">
        <v>0.31</v>
      </c>
      <c r="AM65">
        <v>4.1399999999999997</v>
      </c>
      <c r="AN65">
        <v>0</v>
      </c>
      <c r="AO65">
        <v>0.49</v>
      </c>
      <c r="AP65">
        <v>0</v>
      </c>
      <c r="AQ65">
        <v>20.399999999999999</v>
      </c>
      <c r="AR65">
        <v>2.89</v>
      </c>
      <c r="AS65">
        <v>55</v>
      </c>
      <c r="AT65">
        <v>0</v>
      </c>
      <c r="AU65">
        <v>57.6</v>
      </c>
      <c r="AV65">
        <v>11.63</v>
      </c>
      <c r="AW65">
        <v>100</v>
      </c>
      <c r="AX65">
        <v>5</v>
      </c>
      <c r="AY65">
        <v>0</v>
      </c>
      <c r="AZ65">
        <v>10</v>
      </c>
      <c r="BA65">
        <v>125</v>
      </c>
      <c r="BB65">
        <v>0</v>
      </c>
      <c r="BC65">
        <v>3.86</v>
      </c>
      <c r="BD65">
        <v>50</v>
      </c>
      <c r="BE65">
        <v>134.4</v>
      </c>
      <c r="BF65">
        <v>21.94</v>
      </c>
      <c r="BG65">
        <v>30</v>
      </c>
      <c r="BH65">
        <v>20</v>
      </c>
    </row>
    <row r="66" spans="7:60">
      <c r="G66" t="s">
        <v>108</v>
      </c>
      <c r="H66" s="115">
        <v>148.85</v>
      </c>
      <c r="I66" s="88">
        <v>53.15</v>
      </c>
      <c r="J66" s="88">
        <v>4.4499999999999993</v>
      </c>
      <c r="K66" s="88">
        <v>0</v>
      </c>
      <c r="L66" s="88">
        <v>3.37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34.74</v>
      </c>
      <c r="X66">
        <v>0</v>
      </c>
      <c r="Y66">
        <v>0.31</v>
      </c>
      <c r="Z66">
        <v>0</v>
      </c>
      <c r="AA66">
        <v>11.65</v>
      </c>
      <c r="AB66">
        <v>0.35</v>
      </c>
      <c r="AC66">
        <v>222.03</v>
      </c>
      <c r="AD66">
        <v>0.25</v>
      </c>
      <c r="AE66">
        <v>0</v>
      </c>
      <c r="AF66">
        <v>0.44</v>
      </c>
      <c r="AG66">
        <v>0.17</v>
      </c>
      <c r="AH66">
        <v>0.35</v>
      </c>
      <c r="AI66">
        <v>0.35</v>
      </c>
      <c r="AJ66">
        <v>0</v>
      </c>
      <c r="AK66">
        <v>79.290000000000006</v>
      </c>
      <c r="AL66">
        <v>0.31</v>
      </c>
      <c r="AM66">
        <v>4.1399999999999997</v>
      </c>
      <c r="AN66">
        <v>0</v>
      </c>
      <c r="AO66">
        <v>0.49</v>
      </c>
      <c r="AP66">
        <v>0</v>
      </c>
      <c r="AQ66">
        <v>20.399999999999999</v>
      </c>
      <c r="AR66">
        <v>2.89</v>
      </c>
      <c r="AS66">
        <v>55</v>
      </c>
      <c r="AT66">
        <v>0</v>
      </c>
      <c r="AU66">
        <v>52.8</v>
      </c>
      <c r="AV66">
        <v>11.63</v>
      </c>
      <c r="AW66">
        <v>100</v>
      </c>
      <c r="AX66">
        <v>5</v>
      </c>
      <c r="AY66">
        <v>0</v>
      </c>
      <c r="AZ66">
        <v>10</v>
      </c>
      <c r="BA66">
        <v>125</v>
      </c>
      <c r="BB66">
        <v>0</v>
      </c>
      <c r="BC66">
        <v>3.37</v>
      </c>
      <c r="BD66">
        <v>50</v>
      </c>
      <c r="BE66">
        <v>123.2</v>
      </c>
      <c r="BF66">
        <v>21.94</v>
      </c>
      <c r="BG66">
        <v>30</v>
      </c>
      <c r="BH66">
        <v>20</v>
      </c>
    </row>
    <row r="67" spans="7:60">
      <c r="G67" t="s">
        <v>109</v>
      </c>
      <c r="H67" s="115">
        <v>141.01999999999998</v>
      </c>
      <c r="I67" s="88">
        <v>48.050000000000004</v>
      </c>
      <c r="J67" s="88">
        <v>4.54</v>
      </c>
      <c r="K67" s="88">
        <v>0</v>
      </c>
      <c r="L67" s="88">
        <v>3.08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34.74</v>
      </c>
      <c r="X67">
        <v>0</v>
      </c>
      <c r="Y67">
        <v>0.31</v>
      </c>
      <c r="Z67">
        <v>0</v>
      </c>
      <c r="AA67">
        <v>11.65</v>
      </c>
      <c r="AB67">
        <v>0.35</v>
      </c>
      <c r="AC67">
        <v>222.03</v>
      </c>
      <c r="AD67">
        <v>0.25</v>
      </c>
      <c r="AE67">
        <v>0</v>
      </c>
      <c r="AF67">
        <v>0.44</v>
      </c>
      <c r="AG67">
        <v>0.17</v>
      </c>
      <c r="AH67">
        <v>0.35</v>
      </c>
      <c r="AI67">
        <v>0.35</v>
      </c>
      <c r="AJ67">
        <v>0</v>
      </c>
      <c r="AK67">
        <v>79.290000000000006</v>
      </c>
      <c r="AL67">
        <v>0.31</v>
      </c>
      <c r="AM67">
        <v>4.2300000000000004</v>
      </c>
      <c r="AN67">
        <v>0</v>
      </c>
      <c r="AO67">
        <v>0.49</v>
      </c>
      <c r="AP67">
        <v>0</v>
      </c>
      <c r="AQ67">
        <v>24.47</v>
      </c>
      <c r="AR67">
        <v>2.89</v>
      </c>
      <c r="AS67">
        <v>55</v>
      </c>
      <c r="AT67">
        <v>0</v>
      </c>
      <c r="AU67">
        <v>47.7</v>
      </c>
      <c r="AV67">
        <v>11.63</v>
      </c>
      <c r="AW67">
        <v>100</v>
      </c>
      <c r="AX67">
        <v>5</v>
      </c>
      <c r="AY67">
        <v>0</v>
      </c>
      <c r="AZ67">
        <v>10</v>
      </c>
      <c r="BA67">
        <v>125</v>
      </c>
      <c r="BB67">
        <v>0</v>
      </c>
      <c r="BC67">
        <v>3.08</v>
      </c>
      <c r="BD67">
        <v>50</v>
      </c>
      <c r="BE67">
        <v>111.3</v>
      </c>
      <c r="BF67">
        <v>21.94</v>
      </c>
      <c r="BG67">
        <v>30</v>
      </c>
      <c r="BH67">
        <v>20</v>
      </c>
    </row>
    <row r="68" spans="7:60">
      <c r="G68" t="s">
        <v>110</v>
      </c>
      <c r="H68" s="115">
        <v>247.51</v>
      </c>
      <c r="I68" s="88">
        <v>42.050000000000004</v>
      </c>
      <c r="J68" s="88">
        <v>4.54</v>
      </c>
      <c r="K68" s="88">
        <v>0</v>
      </c>
      <c r="L68" s="88">
        <v>2.89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34.74</v>
      </c>
      <c r="X68">
        <v>0</v>
      </c>
      <c r="Y68">
        <v>0.31</v>
      </c>
      <c r="Z68">
        <v>0</v>
      </c>
      <c r="AA68">
        <v>11.65</v>
      </c>
      <c r="AB68">
        <v>0.35</v>
      </c>
      <c r="AC68">
        <v>222.03</v>
      </c>
      <c r="AD68">
        <v>0.25</v>
      </c>
      <c r="AE68">
        <v>0</v>
      </c>
      <c r="AF68">
        <v>0.44</v>
      </c>
      <c r="AG68">
        <v>0.17</v>
      </c>
      <c r="AH68">
        <v>0.35</v>
      </c>
      <c r="AI68">
        <v>0.35</v>
      </c>
      <c r="AJ68">
        <v>0</v>
      </c>
      <c r="AK68">
        <v>79.290000000000006</v>
      </c>
      <c r="AL68">
        <v>0.31</v>
      </c>
      <c r="AM68">
        <v>4.2300000000000004</v>
      </c>
      <c r="AN68">
        <v>0</v>
      </c>
      <c r="AO68">
        <v>0.49</v>
      </c>
      <c r="AP68">
        <v>120.49</v>
      </c>
      <c r="AQ68">
        <v>24.47</v>
      </c>
      <c r="AR68">
        <v>2.89</v>
      </c>
      <c r="AS68">
        <v>55</v>
      </c>
      <c r="AT68">
        <v>0</v>
      </c>
      <c r="AU68">
        <v>41.7</v>
      </c>
      <c r="AV68">
        <v>11.63</v>
      </c>
      <c r="AW68">
        <v>100</v>
      </c>
      <c r="AX68">
        <v>5</v>
      </c>
      <c r="AY68">
        <v>0</v>
      </c>
      <c r="AZ68">
        <v>10</v>
      </c>
      <c r="BA68">
        <v>125</v>
      </c>
      <c r="BB68">
        <v>0</v>
      </c>
      <c r="BC68">
        <v>2.89</v>
      </c>
      <c r="BD68">
        <v>50</v>
      </c>
      <c r="BE68">
        <v>97.3</v>
      </c>
      <c r="BF68">
        <v>21.94</v>
      </c>
      <c r="BG68">
        <v>30</v>
      </c>
      <c r="BH68">
        <v>20</v>
      </c>
    </row>
    <row r="69" spans="7:60">
      <c r="G69" t="s">
        <v>111</v>
      </c>
      <c r="H69" s="115">
        <v>234.20999999999998</v>
      </c>
      <c r="I69" s="88">
        <v>55.63</v>
      </c>
      <c r="J69" s="88">
        <v>4.54</v>
      </c>
      <c r="K69" s="88">
        <v>0</v>
      </c>
      <c r="L69" s="88">
        <v>2.0699999999999998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34.74</v>
      </c>
      <c r="X69">
        <v>0</v>
      </c>
      <c r="Y69">
        <v>0.31</v>
      </c>
      <c r="Z69">
        <v>19.28</v>
      </c>
      <c r="AA69">
        <v>11.65</v>
      </c>
      <c r="AB69">
        <v>0.35</v>
      </c>
      <c r="AC69">
        <v>222.03</v>
      </c>
      <c r="AD69">
        <v>0.25</v>
      </c>
      <c r="AE69">
        <v>0</v>
      </c>
      <c r="AF69">
        <v>0.44</v>
      </c>
      <c r="AG69">
        <v>0.17</v>
      </c>
      <c r="AH69">
        <v>0.35</v>
      </c>
      <c r="AI69">
        <v>0.35</v>
      </c>
      <c r="AJ69">
        <v>0</v>
      </c>
      <c r="AK69">
        <v>79.290000000000006</v>
      </c>
      <c r="AL69">
        <v>0.31</v>
      </c>
      <c r="AM69">
        <v>4.2300000000000004</v>
      </c>
      <c r="AN69">
        <v>0</v>
      </c>
      <c r="AO69">
        <v>0.49</v>
      </c>
      <c r="AP69">
        <v>120.49</v>
      </c>
      <c r="AQ69">
        <v>24.47</v>
      </c>
      <c r="AR69">
        <v>2.89</v>
      </c>
      <c r="AS69">
        <v>55</v>
      </c>
      <c r="AT69">
        <v>0</v>
      </c>
      <c r="AU69">
        <v>36</v>
      </c>
      <c r="AV69">
        <v>11.63</v>
      </c>
      <c r="AW69">
        <v>100</v>
      </c>
      <c r="AX69">
        <v>5</v>
      </c>
      <c r="AY69">
        <v>0</v>
      </c>
      <c r="AZ69">
        <v>10</v>
      </c>
      <c r="BA69">
        <v>125</v>
      </c>
      <c r="BB69">
        <v>0</v>
      </c>
      <c r="BC69">
        <v>2.0699999999999998</v>
      </c>
      <c r="BD69">
        <v>50</v>
      </c>
      <c r="BE69">
        <v>84</v>
      </c>
      <c r="BF69">
        <v>21.94</v>
      </c>
      <c r="BG69">
        <v>30</v>
      </c>
      <c r="BH69">
        <v>20</v>
      </c>
    </row>
    <row r="70" spans="7:60">
      <c r="G70" t="s">
        <v>112</v>
      </c>
      <c r="H70" s="115">
        <v>222.30999999999997</v>
      </c>
      <c r="I70" s="88">
        <v>50.53</v>
      </c>
      <c r="J70" s="88">
        <v>4.54</v>
      </c>
      <c r="K70" s="88">
        <v>0</v>
      </c>
      <c r="L70" s="88">
        <v>1.1299999999999999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34.74</v>
      </c>
      <c r="X70">
        <v>0</v>
      </c>
      <c r="Y70">
        <v>0.31</v>
      </c>
      <c r="Z70">
        <v>19.28</v>
      </c>
      <c r="AA70">
        <v>11.65</v>
      </c>
      <c r="AB70">
        <v>0.35</v>
      </c>
      <c r="AC70">
        <v>222.03</v>
      </c>
      <c r="AD70">
        <v>0.25</v>
      </c>
      <c r="AE70">
        <v>0</v>
      </c>
      <c r="AF70">
        <v>0.44</v>
      </c>
      <c r="AG70">
        <v>0.17</v>
      </c>
      <c r="AH70">
        <v>0.35</v>
      </c>
      <c r="AI70">
        <v>0.35</v>
      </c>
      <c r="AJ70">
        <v>0</v>
      </c>
      <c r="AK70">
        <v>79.290000000000006</v>
      </c>
      <c r="AL70">
        <v>0.31</v>
      </c>
      <c r="AM70">
        <v>4.2300000000000004</v>
      </c>
      <c r="AN70">
        <v>0</v>
      </c>
      <c r="AO70">
        <v>0.49</v>
      </c>
      <c r="AP70">
        <v>120.49</v>
      </c>
      <c r="AQ70">
        <v>24.47</v>
      </c>
      <c r="AR70">
        <v>2.89</v>
      </c>
      <c r="AS70">
        <v>55</v>
      </c>
      <c r="AT70">
        <v>0</v>
      </c>
      <c r="AU70">
        <v>30.9</v>
      </c>
      <c r="AV70">
        <v>11.63</v>
      </c>
      <c r="AW70">
        <v>100</v>
      </c>
      <c r="AX70">
        <v>5</v>
      </c>
      <c r="AY70">
        <v>0</v>
      </c>
      <c r="AZ70">
        <v>10</v>
      </c>
      <c r="BA70">
        <v>125</v>
      </c>
      <c r="BB70">
        <v>0</v>
      </c>
      <c r="BC70">
        <v>1.1299999999999999</v>
      </c>
      <c r="BD70">
        <v>50</v>
      </c>
      <c r="BE70">
        <v>72.099999999999994</v>
      </c>
      <c r="BF70">
        <v>21.94</v>
      </c>
      <c r="BG70">
        <v>30</v>
      </c>
      <c r="BH70">
        <v>20</v>
      </c>
    </row>
    <row r="71" spans="7:60">
      <c r="G71" t="s">
        <v>113</v>
      </c>
      <c r="H71" s="115">
        <v>209.01</v>
      </c>
      <c r="I71" s="88">
        <v>44.83</v>
      </c>
      <c r="J71" s="88">
        <v>4.6399999999999997</v>
      </c>
      <c r="K71" s="88">
        <v>0</v>
      </c>
      <c r="L71" s="88">
        <v>0.84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34.74</v>
      </c>
      <c r="X71">
        <v>0</v>
      </c>
      <c r="Y71">
        <v>0.31</v>
      </c>
      <c r="Z71">
        <v>19.28</v>
      </c>
      <c r="AA71">
        <v>11.65</v>
      </c>
      <c r="AB71">
        <v>0.35</v>
      </c>
      <c r="AC71">
        <v>222.03</v>
      </c>
      <c r="AD71">
        <v>0.25</v>
      </c>
      <c r="AE71">
        <v>0</v>
      </c>
      <c r="AF71">
        <v>0.44</v>
      </c>
      <c r="AG71">
        <v>0.17</v>
      </c>
      <c r="AH71">
        <v>0.35</v>
      </c>
      <c r="AI71">
        <v>0.35</v>
      </c>
      <c r="AJ71">
        <v>0</v>
      </c>
      <c r="AK71">
        <v>79.290000000000006</v>
      </c>
      <c r="AL71">
        <v>0.31</v>
      </c>
      <c r="AM71">
        <v>4.33</v>
      </c>
      <c r="AN71">
        <v>0</v>
      </c>
      <c r="AO71">
        <v>0.49</v>
      </c>
      <c r="AP71">
        <v>120.49</v>
      </c>
      <c r="AQ71">
        <v>24.47</v>
      </c>
      <c r="AR71">
        <v>2.89</v>
      </c>
      <c r="AS71">
        <v>55</v>
      </c>
      <c r="AT71">
        <v>0</v>
      </c>
      <c r="AU71">
        <v>25.2</v>
      </c>
      <c r="AV71">
        <v>11.63</v>
      </c>
      <c r="AW71">
        <v>100</v>
      </c>
      <c r="AX71">
        <v>5</v>
      </c>
      <c r="AY71">
        <v>0</v>
      </c>
      <c r="AZ71">
        <v>10</v>
      </c>
      <c r="BA71">
        <v>125</v>
      </c>
      <c r="BB71">
        <v>0</v>
      </c>
      <c r="BC71">
        <v>0.84</v>
      </c>
      <c r="BD71">
        <v>50</v>
      </c>
      <c r="BE71">
        <v>58.8</v>
      </c>
      <c r="BF71">
        <v>21.94</v>
      </c>
      <c r="BG71">
        <v>30</v>
      </c>
      <c r="BH71">
        <v>20</v>
      </c>
    </row>
    <row r="72" spans="7:60">
      <c r="G72" t="s">
        <v>114</v>
      </c>
      <c r="H72" s="115">
        <v>213.05999999999997</v>
      </c>
      <c r="I72" s="88">
        <v>39.130000000000003</v>
      </c>
      <c r="J72" s="88">
        <v>4.6399999999999997</v>
      </c>
      <c r="K72" s="88">
        <v>0</v>
      </c>
      <c r="L72" s="88">
        <v>0.55000000000000004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34.74</v>
      </c>
      <c r="X72">
        <v>0</v>
      </c>
      <c r="Y72">
        <v>0.31</v>
      </c>
      <c r="Z72">
        <v>19.28</v>
      </c>
      <c r="AA72">
        <v>11.65</v>
      </c>
      <c r="AB72">
        <v>0.35</v>
      </c>
      <c r="AC72">
        <v>222.03</v>
      </c>
      <c r="AD72">
        <v>0.25</v>
      </c>
      <c r="AE72">
        <v>0</v>
      </c>
      <c r="AF72">
        <v>0.44</v>
      </c>
      <c r="AG72">
        <v>0.17</v>
      </c>
      <c r="AH72">
        <v>0.35</v>
      </c>
      <c r="AI72">
        <v>0.35</v>
      </c>
      <c r="AJ72">
        <v>17.350000000000001</v>
      </c>
      <c r="AK72">
        <v>79.290000000000006</v>
      </c>
      <c r="AL72">
        <v>0.31</v>
      </c>
      <c r="AM72">
        <v>4.33</v>
      </c>
      <c r="AN72">
        <v>0</v>
      </c>
      <c r="AO72">
        <v>0.49</v>
      </c>
      <c r="AP72">
        <v>120.49</v>
      </c>
      <c r="AQ72">
        <v>24.47</v>
      </c>
      <c r="AR72">
        <v>2.89</v>
      </c>
      <c r="AS72">
        <v>55</v>
      </c>
      <c r="AT72">
        <v>0</v>
      </c>
      <c r="AU72">
        <v>19.5</v>
      </c>
      <c r="AV72">
        <v>11.63</v>
      </c>
      <c r="AW72">
        <v>100</v>
      </c>
      <c r="AX72">
        <v>5</v>
      </c>
      <c r="AY72">
        <v>0</v>
      </c>
      <c r="AZ72">
        <v>10</v>
      </c>
      <c r="BA72">
        <v>125</v>
      </c>
      <c r="BB72">
        <v>0</v>
      </c>
      <c r="BC72">
        <v>0.55000000000000004</v>
      </c>
      <c r="BD72">
        <v>50</v>
      </c>
      <c r="BE72">
        <v>45.5</v>
      </c>
      <c r="BF72">
        <v>21.94</v>
      </c>
      <c r="BG72">
        <v>30</v>
      </c>
      <c r="BH72">
        <v>20</v>
      </c>
    </row>
    <row r="73" spans="7:60">
      <c r="G73" t="s">
        <v>115</v>
      </c>
      <c r="H73" s="115">
        <v>201.85999999999996</v>
      </c>
      <c r="I73" s="88">
        <v>34.33</v>
      </c>
      <c r="J73" s="88">
        <v>4.6399999999999997</v>
      </c>
      <c r="K73" s="88">
        <v>0</v>
      </c>
      <c r="L73" s="88">
        <v>0.26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34.74</v>
      </c>
      <c r="X73">
        <v>0</v>
      </c>
      <c r="Y73">
        <v>0.31</v>
      </c>
      <c r="Z73">
        <v>19.28</v>
      </c>
      <c r="AA73">
        <v>11.65</v>
      </c>
      <c r="AB73">
        <v>0.35</v>
      </c>
      <c r="AC73">
        <v>222.03</v>
      </c>
      <c r="AD73">
        <v>0.25</v>
      </c>
      <c r="AE73">
        <v>0</v>
      </c>
      <c r="AF73">
        <v>0.44</v>
      </c>
      <c r="AG73">
        <v>0.17</v>
      </c>
      <c r="AH73">
        <v>0.35</v>
      </c>
      <c r="AI73">
        <v>0.35</v>
      </c>
      <c r="AJ73">
        <v>17.350000000000001</v>
      </c>
      <c r="AK73">
        <v>79.290000000000006</v>
      </c>
      <c r="AL73">
        <v>0.31</v>
      </c>
      <c r="AM73">
        <v>4.33</v>
      </c>
      <c r="AN73">
        <v>0</v>
      </c>
      <c r="AO73">
        <v>0.49</v>
      </c>
      <c r="AP73">
        <v>120.49</v>
      </c>
      <c r="AQ73">
        <v>24.47</v>
      </c>
      <c r="AR73">
        <v>2.89</v>
      </c>
      <c r="AS73">
        <v>55</v>
      </c>
      <c r="AT73">
        <v>0</v>
      </c>
      <c r="AU73">
        <v>14.7</v>
      </c>
      <c r="AV73">
        <v>11.63</v>
      </c>
      <c r="AW73">
        <v>100</v>
      </c>
      <c r="AX73">
        <v>5</v>
      </c>
      <c r="AY73">
        <v>0</v>
      </c>
      <c r="AZ73">
        <v>10</v>
      </c>
      <c r="BA73">
        <v>125</v>
      </c>
      <c r="BB73">
        <v>0</v>
      </c>
      <c r="BC73">
        <v>0.26</v>
      </c>
      <c r="BD73">
        <v>50</v>
      </c>
      <c r="BE73">
        <v>34.299999999999997</v>
      </c>
      <c r="BF73">
        <v>21.94</v>
      </c>
      <c r="BG73">
        <v>30</v>
      </c>
      <c r="BH73">
        <v>20</v>
      </c>
    </row>
    <row r="74" spans="7:60">
      <c r="G74" t="s">
        <v>116</v>
      </c>
      <c r="H74" s="115">
        <v>202.65999999999997</v>
      </c>
      <c r="I74" s="88">
        <v>30.130000000000003</v>
      </c>
      <c r="J74" s="88">
        <v>4.6399999999999997</v>
      </c>
      <c r="K74" s="88">
        <v>0</v>
      </c>
      <c r="L74" s="88">
        <v>0.16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34.74</v>
      </c>
      <c r="X74">
        <v>0</v>
      </c>
      <c r="Y74">
        <v>0.31</v>
      </c>
      <c r="Z74">
        <v>19.28</v>
      </c>
      <c r="AA74">
        <v>11.65</v>
      </c>
      <c r="AB74">
        <v>0.35</v>
      </c>
      <c r="AC74">
        <v>222.03</v>
      </c>
      <c r="AD74">
        <v>0.25</v>
      </c>
      <c r="AE74">
        <v>0</v>
      </c>
      <c r="AF74">
        <v>0.44</v>
      </c>
      <c r="AG74">
        <v>0.17</v>
      </c>
      <c r="AH74">
        <v>0.35</v>
      </c>
      <c r="AI74">
        <v>0.35</v>
      </c>
      <c r="AJ74">
        <v>27.95</v>
      </c>
      <c r="AK74">
        <v>79.290000000000006</v>
      </c>
      <c r="AL74">
        <v>0.31</v>
      </c>
      <c r="AM74">
        <v>4.33</v>
      </c>
      <c r="AN74">
        <v>0</v>
      </c>
      <c r="AO74">
        <v>0.49</v>
      </c>
      <c r="AP74">
        <v>120.49</v>
      </c>
      <c r="AQ74">
        <v>24.47</v>
      </c>
      <c r="AR74">
        <v>2.89</v>
      </c>
      <c r="AS74">
        <v>55</v>
      </c>
      <c r="AT74">
        <v>0</v>
      </c>
      <c r="AU74">
        <v>10.5</v>
      </c>
      <c r="AV74">
        <v>11.63</v>
      </c>
      <c r="AW74">
        <v>100</v>
      </c>
      <c r="AX74">
        <v>5</v>
      </c>
      <c r="AY74">
        <v>0</v>
      </c>
      <c r="AZ74">
        <v>10</v>
      </c>
      <c r="BA74">
        <v>125</v>
      </c>
      <c r="BB74">
        <v>0</v>
      </c>
      <c r="BC74">
        <v>0.16</v>
      </c>
      <c r="BD74">
        <v>50</v>
      </c>
      <c r="BE74">
        <v>24.5</v>
      </c>
      <c r="BF74">
        <v>21.94</v>
      </c>
      <c r="BG74">
        <v>30</v>
      </c>
      <c r="BH74">
        <v>20</v>
      </c>
    </row>
    <row r="75" spans="7:60">
      <c r="G75" t="s">
        <v>117</v>
      </c>
      <c r="H75" s="115">
        <v>224.2</v>
      </c>
      <c r="I75" s="88">
        <v>55.45</v>
      </c>
      <c r="J75" s="88">
        <v>4.72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340.21999999999997</v>
      </c>
      <c r="P75" s="88">
        <v>0</v>
      </c>
      <c r="Q75" s="88">
        <v>0</v>
      </c>
      <c r="R75" s="88">
        <v>0</v>
      </c>
      <c r="S75" s="116">
        <v>0</v>
      </c>
      <c r="W75">
        <v>34.74</v>
      </c>
      <c r="X75">
        <v>0</v>
      </c>
      <c r="Y75">
        <v>0.31</v>
      </c>
      <c r="Z75">
        <v>48.2</v>
      </c>
      <c r="AA75">
        <v>11.65</v>
      </c>
      <c r="AB75">
        <v>0.35</v>
      </c>
      <c r="AC75">
        <v>0</v>
      </c>
      <c r="AD75">
        <v>0.25</v>
      </c>
      <c r="AE75">
        <v>0</v>
      </c>
      <c r="AF75">
        <v>0.44</v>
      </c>
      <c r="AG75">
        <v>0.17</v>
      </c>
      <c r="AH75">
        <v>0.35</v>
      </c>
      <c r="AI75">
        <v>0.35</v>
      </c>
      <c r="AJ75">
        <v>56.87</v>
      </c>
      <c r="AK75">
        <v>0</v>
      </c>
      <c r="AL75">
        <v>0.31</v>
      </c>
      <c r="AM75">
        <v>4.41</v>
      </c>
      <c r="AN75">
        <v>0</v>
      </c>
      <c r="AO75">
        <v>0.49</v>
      </c>
      <c r="AP75">
        <v>120.49</v>
      </c>
      <c r="AQ75">
        <v>25.49</v>
      </c>
      <c r="AR75">
        <v>2.89</v>
      </c>
      <c r="AS75">
        <v>55</v>
      </c>
      <c r="AT75">
        <v>53.34</v>
      </c>
      <c r="AU75">
        <v>6.9</v>
      </c>
      <c r="AV75">
        <v>11.63</v>
      </c>
      <c r="AW75">
        <v>100</v>
      </c>
      <c r="AX75">
        <v>5</v>
      </c>
      <c r="AY75">
        <v>50</v>
      </c>
      <c r="AZ75">
        <v>10</v>
      </c>
      <c r="BA75">
        <v>125</v>
      </c>
      <c r="BB75">
        <v>50</v>
      </c>
      <c r="BC75">
        <v>0.1</v>
      </c>
      <c r="BD75">
        <v>50</v>
      </c>
      <c r="BE75">
        <v>16.100000000000001</v>
      </c>
      <c r="BF75">
        <v>21.94</v>
      </c>
      <c r="BG75">
        <v>30</v>
      </c>
      <c r="BH75">
        <v>20</v>
      </c>
    </row>
    <row r="76" spans="7:60">
      <c r="G76" t="s">
        <v>118</v>
      </c>
      <c r="H76" s="115">
        <v>317.88</v>
      </c>
      <c r="I76" s="88">
        <v>53.050000000000004</v>
      </c>
      <c r="J76" s="88">
        <v>4.72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340.21999999999997</v>
      </c>
      <c r="P76" s="88">
        <v>0</v>
      </c>
      <c r="Q76" s="88">
        <v>0</v>
      </c>
      <c r="R76" s="88">
        <v>0</v>
      </c>
      <c r="S76" s="116">
        <v>0</v>
      </c>
      <c r="W76">
        <v>34.74</v>
      </c>
      <c r="X76">
        <v>71.33</v>
      </c>
      <c r="Y76">
        <v>0.31</v>
      </c>
      <c r="Z76">
        <v>48.2</v>
      </c>
      <c r="AA76">
        <v>11.65</v>
      </c>
      <c r="AB76">
        <v>0.35</v>
      </c>
      <c r="AC76">
        <v>0</v>
      </c>
      <c r="AD76">
        <v>0.25</v>
      </c>
      <c r="AE76">
        <v>0</v>
      </c>
      <c r="AF76">
        <v>0.44</v>
      </c>
      <c r="AG76">
        <v>0.17</v>
      </c>
      <c r="AH76">
        <v>0.35</v>
      </c>
      <c r="AI76">
        <v>0.35</v>
      </c>
      <c r="AJ76">
        <v>84.82</v>
      </c>
      <c r="AK76">
        <v>0</v>
      </c>
      <c r="AL76">
        <v>0.31</v>
      </c>
      <c r="AM76">
        <v>4.41</v>
      </c>
      <c r="AN76">
        <v>0</v>
      </c>
      <c r="AO76">
        <v>0.49</v>
      </c>
      <c r="AP76">
        <v>120.49</v>
      </c>
      <c r="AQ76">
        <v>25.49</v>
      </c>
      <c r="AR76">
        <v>2.89</v>
      </c>
      <c r="AS76">
        <v>55</v>
      </c>
      <c r="AT76">
        <v>53.34</v>
      </c>
      <c r="AU76">
        <v>4.5</v>
      </c>
      <c r="AV76">
        <v>11.63</v>
      </c>
      <c r="AW76">
        <v>100</v>
      </c>
      <c r="AX76">
        <v>5</v>
      </c>
      <c r="AY76">
        <v>50</v>
      </c>
      <c r="AZ76">
        <v>10</v>
      </c>
      <c r="BA76">
        <v>125</v>
      </c>
      <c r="BB76">
        <v>50</v>
      </c>
      <c r="BC76">
        <v>0</v>
      </c>
      <c r="BD76">
        <v>50</v>
      </c>
      <c r="BE76">
        <v>10.5</v>
      </c>
      <c r="BF76">
        <v>21.94</v>
      </c>
      <c r="BG76">
        <v>30</v>
      </c>
      <c r="BH76">
        <v>20</v>
      </c>
    </row>
    <row r="77" spans="7:60">
      <c r="G77" t="s">
        <v>119</v>
      </c>
      <c r="H77" s="115">
        <v>343.3</v>
      </c>
      <c r="I77" s="88">
        <v>34.19</v>
      </c>
      <c r="J77" s="88">
        <v>4.72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340.21999999999997</v>
      </c>
      <c r="P77" s="88">
        <v>0</v>
      </c>
      <c r="Q77" s="88">
        <v>0</v>
      </c>
      <c r="R77" s="88">
        <v>0</v>
      </c>
      <c r="S77" s="116">
        <v>0</v>
      </c>
      <c r="W77">
        <v>34.74</v>
      </c>
      <c r="X77">
        <v>71.33</v>
      </c>
      <c r="Y77">
        <v>0.31</v>
      </c>
      <c r="Z77">
        <v>30.84</v>
      </c>
      <c r="AA77">
        <v>11.65</v>
      </c>
      <c r="AB77">
        <v>0.35</v>
      </c>
      <c r="AC77">
        <v>0</v>
      </c>
      <c r="AD77">
        <v>0.25</v>
      </c>
      <c r="AE77">
        <v>0</v>
      </c>
      <c r="AF77">
        <v>0.44</v>
      </c>
      <c r="AG77">
        <v>0.17</v>
      </c>
      <c r="AH77">
        <v>0.35</v>
      </c>
      <c r="AI77">
        <v>0.35</v>
      </c>
      <c r="AJ77">
        <v>113.74</v>
      </c>
      <c r="AK77">
        <v>0</v>
      </c>
      <c r="AL77">
        <v>0.31</v>
      </c>
      <c r="AM77">
        <v>4.41</v>
      </c>
      <c r="AN77">
        <v>0</v>
      </c>
      <c r="AO77">
        <v>0.49</v>
      </c>
      <c r="AP77">
        <v>120.49</v>
      </c>
      <c r="AQ77">
        <v>25.49</v>
      </c>
      <c r="AR77">
        <v>2.89</v>
      </c>
      <c r="AS77">
        <v>55</v>
      </c>
      <c r="AT77">
        <v>53.34</v>
      </c>
      <c r="AU77">
        <v>3</v>
      </c>
      <c r="AV77">
        <v>11.63</v>
      </c>
      <c r="AW77">
        <v>100</v>
      </c>
      <c r="AX77">
        <v>5</v>
      </c>
      <c r="AY77">
        <v>50</v>
      </c>
      <c r="AZ77">
        <v>10</v>
      </c>
      <c r="BA77">
        <v>125</v>
      </c>
      <c r="BB77">
        <v>50</v>
      </c>
      <c r="BC77">
        <v>0</v>
      </c>
      <c r="BD77">
        <v>50</v>
      </c>
      <c r="BE77">
        <v>7</v>
      </c>
      <c r="BF77">
        <v>21.94</v>
      </c>
      <c r="BG77">
        <v>30</v>
      </c>
      <c r="BH77">
        <v>20</v>
      </c>
    </row>
    <row r="78" spans="7:60">
      <c r="G78" t="s">
        <v>120</v>
      </c>
      <c r="H78" s="115">
        <v>406.3</v>
      </c>
      <c r="I78" s="88">
        <v>0.61</v>
      </c>
      <c r="J78" s="88">
        <v>4.72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340.21999999999997</v>
      </c>
      <c r="P78" s="88">
        <v>0</v>
      </c>
      <c r="Q78" s="88">
        <v>0</v>
      </c>
      <c r="R78" s="88">
        <v>0</v>
      </c>
      <c r="S78" s="116">
        <v>0</v>
      </c>
      <c r="W78">
        <v>34.74</v>
      </c>
      <c r="X78">
        <v>140.72999999999999</v>
      </c>
      <c r="Y78">
        <v>0.31</v>
      </c>
      <c r="Z78">
        <v>0</v>
      </c>
      <c r="AA78">
        <v>11.65</v>
      </c>
      <c r="AB78">
        <v>0.35</v>
      </c>
      <c r="AC78">
        <v>0</v>
      </c>
      <c r="AD78">
        <v>0.25</v>
      </c>
      <c r="AE78">
        <v>0</v>
      </c>
      <c r="AF78">
        <v>0.44</v>
      </c>
      <c r="AG78">
        <v>0.17</v>
      </c>
      <c r="AH78">
        <v>0.35</v>
      </c>
      <c r="AI78">
        <v>0.35</v>
      </c>
      <c r="AJ78">
        <v>113.74</v>
      </c>
      <c r="AK78">
        <v>0</v>
      </c>
      <c r="AL78">
        <v>0.31</v>
      </c>
      <c r="AM78">
        <v>4.41</v>
      </c>
      <c r="AN78">
        <v>0</v>
      </c>
      <c r="AO78">
        <v>0.49</v>
      </c>
      <c r="AP78">
        <v>120.49</v>
      </c>
      <c r="AQ78">
        <v>25.49</v>
      </c>
      <c r="AR78">
        <v>2.89</v>
      </c>
      <c r="AS78">
        <v>55</v>
      </c>
      <c r="AT78">
        <v>53.34</v>
      </c>
      <c r="AU78">
        <v>0.26</v>
      </c>
      <c r="AV78">
        <v>11.63</v>
      </c>
      <c r="AW78">
        <v>100</v>
      </c>
      <c r="AX78">
        <v>5</v>
      </c>
      <c r="AY78">
        <v>50</v>
      </c>
      <c r="AZ78">
        <v>10</v>
      </c>
      <c r="BA78">
        <v>125</v>
      </c>
      <c r="BB78">
        <v>50</v>
      </c>
      <c r="BC78">
        <v>0</v>
      </c>
      <c r="BD78">
        <v>50</v>
      </c>
      <c r="BE78">
        <v>0.6</v>
      </c>
      <c r="BF78">
        <v>21.94</v>
      </c>
      <c r="BG78">
        <v>30</v>
      </c>
      <c r="BH78">
        <v>20</v>
      </c>
    </row>
    <row r="79" spans="7:60">
      <c r="G79" t="s">
        <v>121</v>
      </c>
      <c r="H79" s="115">
        <v>405.86999999999995</v>
      </c>
      <c r="I79" s="88">
        <v>0.39</v>
      </c>
      <c r="J79" s="88">
        <v>4.93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340.21999999999997</v>
      </c>
      <c r="P79" s="88">
        <v>0</v>
      </c>
      <c r="Q79" s="88">
        <v>0</v>
      </c>
      <c r="R79" s="88">
        <v>0</v>
      </c>
      <c r="S79" s="116">
        <v>0</v>
      </c>
      <c r="W79">
        <v>34.74</v>
      </c>
      <c r="X79">
        <v>140.72999999999999</v>
      </c>
      <c r="Y79">
        <v>0.33</v>
      </c>
      <c r="Z79">
        <v>0</v>
      </c>
      <c r="AA79">
        <v>11.65</v>
      </c>
      <c r="AB79">
        <v>0.39</v>
      </c>
      <c r="AC79">
        <v>0</v>
      </c>
      <c r="AD79">
        <v>0.27</v>
      </c>
      <c r="AE79">
        <v>0</v>
      </c>
      <c r="AF79">
        <v>0.47</v>
      </c>
      <c r="AG79">
        <v>0.17</v>
      </c>
      <c r="AH79">
        <v>0.37</v>
      </c>
      <c r="AI79">
        <v>0.39</v>
      </c>
      <c r="AJ79">
        <v>113.74</v>
      </c>
      <c r="AK79">
        <v>0</v>
      </c>
      <c r="AL79">
        <v>0.33</v>
      </c>
      <c r="AM79">
        <v>4.5999999999999996</v>
      </c>
      <c r="AN79">
        <v>0</v>
      </c>
      <c r="AO79">
        <v>0.53</v>
      </c>
      <c r="AP79">
        <v>120.49</v>
      </c>
      <c r="AQ79">
        <v>25.49</v>
      </c>
      <c r="AR79">
        <v>2.89</v>
      </c>
      <c r="AS79">
        <v>55</v>
      </c>
      <c r="AT79">
        <v>53.34</v>
      </c>
      <c r="AU79">
        <v>0</v>
      </c>
      <c r="AV79">
        <v>11.63</v>
      </c>
      <c r="AW79">
        <v>100</v>
      </c>
      <c r="AX79">
        <v>5</v>
      </c>
      <c r="AY79">
        <v>50</v>
      </c>
      <c r="AZ79">
        <v>10</v>
      </c>
      <c r="BA79">
        <v>125</v>
      </c>
      <c r="BB79">
        <v>50</v>
      </c>
      <c r="BC79">
        <v>0</v>
      </c>
      <c r="BD79">
        <v>50</v>
      </c>
      <c r="BE79">
        <v>0</v>
      </c>
      <c r="BF79">
        <v>21.94</v>
      </c>
      <c r="BG79">
        <v>30</v>
      </c>
      <c r="BH79">
        <v>20</v>
      </c>
    </row>
    <row r="80" spans="7:60">
      <c r="G80" t="s">
        <v>122</v>
      </c>
      <c r="H80" s="115">
        <v>376.95</v>
      </c>
      <c r="I80" s="88">
        <v>0.39</v>
      </c>
      <c r="J80" s="88">
        <v>4.93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340.21999999999997</v>
      </c>
      <c r="P80" s="88">
        <v>0</v>
      </c>
      <c r="Q80" s="88">
        <v>0</v>
      </c>
      <c r="R80" s="88">
        <v>0</v>
      </c>
      <c r="S80" s="116">
        <v>0</v>
      </c>
      <c r="W80">
        <v>34.74</v>
      </c>
      <c r="X80">
        <v>140.72999999999999</v>
      </c>
      <c r="Y80">
        <v>0.33</v>
      </c>
      <c r="Z80">
        <v>0</v>
      </c>
      <c r="AA80">
        <v>11.65</v>
      </c>
      <c r="AB80">
        <v>0.39</v>
      </c>
      <c r="AC80">
        <v>0</v>
      </c>
      <c r="AD80">
        <v>0.27</v>
      </c>
      <c r="AE80">
        <v>0</v>
      </c>
      <c r="AF80">
        <v>0.47</v>
      </c>
      <c r="AG80">
        <v>0.17</v>
      </c>
      <c r="AH80">
        <v>0.37</v>
      </c>
      <c r="AI80">
        <v>0.39</v>
      </c>
      <c r="AJ80">
        <v>84.82</v>
      </c>
      <c r="AK80">
        <v>0</v>
      </c>
      <c r="AL80">
        <v>0.33</v>
      </c>
      <c r="AM80">
        <v>4.5999999999999996</v>
      </c>
      <c r="AN80">
        <v>0</v>
      </c>
      <c r="AO80">
        <v>0.53</v>
      </c>
      <c r="AP80">
        <v>120.49</v>
      </c>
      <c r="AQ80">
        <v>25.49</v>
      </c>
      <c r="AR80">
        <v>2.89</v>
      </c>
      <c r="AS80">
        <v>55</v>
      </c>
      <c r="AT80">
        <v>53.34</v>
      </c>
      <c r="AU80">
        <v>0</v>
      </c>
      <c r="AV80">
        <v>11.63</v>
      </c>
      <c r="AW80">
        <v>100</v>
      </c>
      <c r="AX80">
        <v>5</v>
      </c>
      <c r="AY80">
        <v>50</v>
      </c>
      <c r="AZ80">
        <v>10</v>
      </c>
      <c r="BA80">
        <v>125</v>
      </c>
      <c r="BB80">
        <v>50</v>
      </c>
      <c r="BC80">
        <v>0</v>
      </c>
      <c r="BD80">
        <v>50</v>
      </c>
      <c r="BE80">
        <v>0</v>
      </c>
      <c r="BF80">
        <v>21.94</v>
      </c>
      <c r="BG80">
        <v>30</v>
      </c>
      <c r="BH80">
        <v>20</v>
      </c>
    </row>
    <row r="81" spans="7:60">
      <c r="G81" t="s">
        <v>123</v>
      </c>
      <c r="H81" s="115">
        <v>349</v>
      </c>
      <c r="I81" s="88">
        <v>0.39</v>
      </c>
      <c r="J81" s="88">
        <v>4.93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340.21999999999997</v>
      </c>
      <c r="P81" s="88">
        <v>0</v>
      </c>
      <c r="Q81" s="88">
        <v>0</v>
      </c>
      <c r="R81" s="88">
        <v>0</v>
      </c>
      <c r="S81" s="116">
        <v>0</v>
      </c>
      <c r="W81">
        <v>34.74</v>
      </c>
      <c r="X81">
        <v>140.72999999999999</v>
      </c>
      <c r="Y81">
        <v>0.33</v>
      </c>
      <c r="Z81">
        <v>0</v>
      </c>
      <c r="AA81">
        <v>11.65</v>
      </c>
      <c r="AB81">
        <v>0.39</v>
      </c>
      <c r="AC81">
        <v>0</v>
      </c>
      <c r="AD81">
        <v>0.27</v>
      </c>
      <c r="AE81">
        <v>0</v>
      </c>
      <c r="AF81">
        <v>0.47</v>
      </c>
      <c r="AG81">
        <v>0.17</v>
      </c>
      <c r="AH81">
        <v>0.37</v>
      </c>
      <c r="AI81">
        <v>0.39</v>
      </c>
      <c r="AJ81">
        <v>56.87</v>
      </c>
      <c r="AK81">
        <v>0</v>
      </c>
      <c r="AL81">
        <v>0.33</v>
      </c>
      <c r="AM81">
        <v>4.5999999999999996</v>
      </c>
      <c r="AN81">
        <v>0</v>
      </c>
      <c r="AO81">
        <v>0.53</v>
      </c>
      <c r="AP81">
        <v>120.49</v>
      </c>
      <c r="AQ81">
        <v>25.49</v>
      </c>
      <c r="AR81">
        <v>2.89</v>
      </c>
      <c r="AS81">
        <v>55</v>
      </c>
      <c r="AT81">
        <v>53.34</v>
      </c>
      <c r="AU81">
        <v>0</v>
      </c>
      <c r="AV81">
        <v>11.63</v>
      </c>
      <c r="AW81">
        <v>100</v>
      </c>
      <c r="AX81">
        <v>5</v>
      </c>
      <c r="AY81">
        <v>50</v>
      </c>
      <c r="AZ81">
        <v>10</v>
      </c>
      <c r="BA81">
        <v>125</v>
      </c>
      <c r="BB81">
        <v>50</v>
      </c>
      <c r="BC81">
        <v>0</v>
      </c>
      <c r="BD81">
        <v>50</v>
      </c>
      <c r="BE81">
        <v>0</v>
      </c>
      <c r="BF81">
        <v>21.94</v>
      </c>
      <c r="BG81">
        <v>30</v>
      </c>
      <c r="BH81">
        <v>20</v>
      </c>
    </row>
    <row r="82" spans="7:60">
      <c r="G82" t="s">
        <v>124</v>
      </c>
      <c r="H82" s="115">
        <v>320.08</v>
      </c>
      <c r="I82" s="88">
        <v>27.38</v>
      </c>
      <c r="J82" s="88">
        <v>4.93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340.21999999999997</v>
      </c>
      <c r="P82" s="88">
        <v>0</v>
      </c>
      <c r="Q82" s="88">
        <v>0</v>
      </c>
      <c r="R82" s="88">
        <v>0</v>
      </c>
      <c r="S82" s="116">
        <v>0</v>
      </c>
      <c r="W82">
        <v>34.74</v>
      </c>
      <c r="X82">
        <v>140.72999999999999</v>
      </c>
      <c r="Y82">
        <v>0.33</v>
      </c>
      <c r="Z82">
        <v>26.99</v>
      </c>
      <c r="AA82">
        <v>11.65</v>
      </c>
      <c r="AB82">
        <v>0.39</v>
      </c>
      <c r="AC82">
        <v>0</v>
      </c>
      <c r="AD82">
        <v>0.27</v>
      </c>
      <c r="AE82">
        <v>0</v>
      </c>
      <c r="AF82">
        <v>0.47</v>
      </c>
      <c r="AG82">
        <v>0.17</v>
      </c>
      <c r="AH82">
        <v>0.37</v>
      </c>
      <c r="AI82">
        <v>0.39</v>
      </c>
      <c r="AJ82">
        <v>27.95</v>
      </c>
      <c r="AK82">
        <v>0</v>
      </c>
      <c r="AL82">
        <v>0.33</v>
      </c>
      <c r="AM82">
        <v>4.5999999999999996</v>
      </c>
      <c r="AN82">
        <v>0</v>
      </c>
      <c r="AO82">
        <v>0.53</v>
      </c>
      <c r="AP82">
        <v>120.49</v>
      </c>
      <c r="AQ82">
        <v>25.49</v>
      </c>
      <c r="AR82">
        <v>2.89</v>
      </c>
      <c r="AS82">
        <v>55</v>
      </c>
      <c r="AT82">
        <v>53.34</v>
      </c>
      <c r="AU82">
        <v>0</v>
      </c>
      <c r="AV82">
        <v>11.63</v>
      </c>
      <c r="AW82">
        <v>100</v>
      </c>
      <c r="AX82">
        <v>5</v>
      </c>
      <c r="AY82">
        <v>50</v>
      </c>
      <c r="AZ82">
        <v>10</v>
      </c>
      <c r="BA82">
        <v>125</v>
      </c>
      <c r="BB82">
        <v>50</v>
      </c>
      <c r="BC82">
        <v>0</v>
      </c>
      <c r="BD82">
        <v>50</v>
      </c>
      <c r="BE82">
        <v>0</v>
      </c>
      <c r="BF82">
        <v>21.94</v>
      </c>
      <c r="BG82">
        <v>30</v>
      </c>
      <c r="BH82">
        <v>20</v>
      </c>
    </row>
    <row r="83" spans="7:60">
      <c r="G83" t="s">
        <v>125</v>
      </c>
      <c r="H83" s="115">
        <v>247.79</v>
      </c>
      <c r="I83" s="88">
        <v>22.560000000000002</v>
      </c>
      <c r="J83" s="88">
        <v>5.1100000000000003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340.21999999999997</v>
      </c>
      <c r="P83" s="88">
        <v>0</v>
      </c>
      <c r="Q83" s="88">
        <v>0</v>
      </c>
      <c r="R83" s="88">
        <v>0</v>
      </c>
      <c r="S83" s="116">
        <v>0</v>
      </c>
      <c r="W83">
        <v>34.74</v>
      </c>
      <c r="X83">
        <v>68.44</v>
      </c>
      <c r="Y83">
        <v>0.33</v>
      </c>
      <c r="Z83">
        <v>22.17</v>
      </c>
      <c r="AA83">
        <v>11.65</v>
      </c>
      <c r="AB83">
        <v>0.39</v>
      </c>
      <c r="AC83">
        <v>0</v>
      </c>
      <c r="AD83">
        <v>0.27</v>
      </c>
      <c r="AE83">
        <v>0</v>
      </c>
      <c r="AF83">
        <v>0.47</v>
      </c>
      <c r="AG83">
        <v>0.17</v>
      </c>
      <c r="AH83">
        <v>0.37</v>
      </c>
      <c r="AI83">
        <v>0.39</v>
      </c>
      <c r="AJ83">
        <v>27.95</v>
      </c>
      <c r="AK83">
        <v>0</v>
      </c>
      <c r="AL83">
        <v>0.33</v>
      </c>
      <c r="AM83">
        <v>4.78</v>
      </c>
      <c r="AN83">
        <v>0</v>
      </c>
      <c r="AO83">
        <v>0.53</v>
      </c>
      <c r="AP83">
        <v>120.49</v>
      </c>
      <c r="AQ83">
        <v>25.49</v>
      </c>
      <c r="AR83">
        <v>2.89</v>
      </c>
      <c r="AS83">
        <v>55</v>
      </c>
      <c r="AT83">
        <v>53.34</v>
      </c>
      <c r="AU83">
        <v>0</v>
      </c>
      <c r="AV83">
        <v>11.63</v>
      </c>
      <c r="AW83">
        <v>100</v>
      </c>
      <c r="AX83">
        <v>5</v>
      </c>
      <c r="AY83">
        <v>50</v>
      </c>
      <c r="AZ83">
        <v>10</v>
      </c>
      <c r="BA83">
        <v>125</v>
      </c>
      <c r="BB83">
        <v>50</v>
      </c>
      <c r="BC83">
        <v>0</v>
      </c>
      <c r="BD83">
        <v>50</v>
      </c>
      <c r="BE83">
        <v>0</v>
      </c>
      <c r="BF83">
        <v>21.94</v>
      </c>
      <c r="BG83">
        <v>30</v>
      </c>
      <c r="BH83">
        <v>20</v>
      </c>
    </row>
    <row r="84" spans="7:60">
      <c r="G84" t="s">
        <v>126</v>
      </c>
      <c r="H84" s="115">
        <v>247.79</v>
      </c>
      <c r="I84" s="88">
        <v>0.39</v>
      </c>
      <c r="J84" s="88">
        <v>5.1100000000000003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340.21999999999997</v>
      </c>
      <c r="P84" s="88">
        <v>0</v>
      </c>
      <c r="Q84" s="88">
        <v>0</v>
      </c>
      <c r="R84" s="88">
        <v>0</v>
      </c>
      <c r="S84" s="116">
        <v>0</v>
      </c>
      <c r="W84">
        <v>34.74</v>
      </c>
      <c r="X84">
        <v>68.44</v>
      </c>
      <c r="Y84">
        <v>0.33</v>
      </c>
      <c r="Z84">
        <v>0</v>
      </c>
      <c r="AA84">
        <v>11.65</v>
      </c>
      <c r="AB84">
        <v>0.39</v>
      </c>
      <c r="AC84">
        <v>0</v>
      </c>
      <c r="AD84">
        <v>0.27</v>
      </c>
      <c r="AE84">
        <v>0</v>
      </c>
      <c r="AF84">
        <v>0.47</v>
      </c>
      <c r="AG84">
        <v>0.17</v>
      </c>
      <c r="AH84">
        <v>0.37</v>
      </c>
      <c r="AI84">
        <v>0.39</v>
      </c>
      <c r="AJ84">
        <v>27.95</v>
      </c>
      <c r="AK84">
        <v>0</v>
      </c>
      <c r="AL84">
        <v>0.33</v>
      </c>
      <c r="AM84">
        <v>4.78</v>
      </c>
      <c r="AN84">
        <v>0</v>
      </c>
      <c r="AO84">
        <v>0.53</v>
      </c>
      <c r="AP84">
        <v>120.49</v>
      </c>
      <c r="AQ84">
        <v>25.49</v>
      </c>
      <c r="AR84">
        <v>2.89</v>
      </c>
      <c r="AS84">
        <v>55</v>
      </c>
      <c r="AT84">
        <v>53.34</v>
      </c>
      <c r="AU84">
        <v>0</v>
      </c>
      <c r="AV84">
        <v>11.63</v>
      </c>
      <c r="AW84">
        <v>100</v>
      </c>
      <c r="AX84">
        <v>5</v>
      </c>
      <c r="AY84">
        <v>50</v>
      </c>
      <c r="AZ84">
        <v>10</v>
      </c>
      <c r="BA84">
        <v>125</v>
      </c>
      <c r="BB84">
        <v>50</v>
      </c>
      <c r="BC84">
        <v>0</v>
      </c>
      <c r="BD84">
        <v>50</v>
      </c>
      <c r="BE84">
        <v>0</v>
      </c>
      <c r="BF84">
        <v>21.94</v>
      </c>
      <c r="BG84">
        <v>30</v>
      </c>
      <c r="BH84">
        <v>20</v>
      </c>
    </row>
    <row r="85" spans="7:60">
      <c r="G85" t="s">
        <v>127</v>
      </c>
      <c r="H85" s="115">
        <v>247.79</v>
      </c>
      <c r="I85" s="88">
        <v>0.39</v>
      </c>
      <c r="J85" s="88">
        <v>5.1100000000000003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340.21999999999997</v>
      </c>
      <c r="P85" s="88">
        <v>0</v>
      </c>
      <c r="Q85" s="88">
        <v>0</v>
      </c>
      <c r="R85" s="88">
        <v>0</v>
      </c>
      <c r="S85" s="116">
        <v>0</v>
      </c>
      <c r="W85">
        <v>34.74</v>
      </c>
      <c r="X85">
        <v>68.44</v>
      </c>
      <c r="Y85">
        <v>0.33</v>
      </c>
      <c r="Z85">
        <v>0</v>
      </c>
      <c r="AA85">
        <v>11.65</v>
      </c>
      <c r="AB85">
        <v>0.39</v>
      </c>
      <c r="AC85">
        <v>0</v>
      </c>
      <c r="AD85">
        <v>0.27</v>
      </c>
      <c r="AE85">
        <v>0</v>
      </c>
      <c r="AF85">
        <v>0.47</v>
      </c>
      <c r="AG85">
        <v>0.17</v>
      </c>
      <c r="AH85">
        <v>0.37</v>
      </c>
      <c r="AI85">
        <v>0.39</v>
      </c>
      <c r="AJ85">
        <v>27.95</v>
      </c>
      <c r="AK85">
        <v>0</v>
      </c>
      <c r="AL85">
        <v>0.33</v>
      </c>
      <c r="AM85">
        <v>4.78</v>
      </c>
      <c r="AN85">
        <v>0</v>
      </c>
      <c r="AO85">
        <v>0.53</v>
      </c>
      <c r="AP85">
        <v>120.49</v>
      </c>
      <c r="AQ85">
        <v>25.49</v>
      </c>
      <c r="AR85">
        <v>2.89</v>
      </c>
      <c r="AS85">
        <v>55</v>
      </c>
      <c r="AT85">
        <v>53.34</v>
      </c>
      <c r="AU85">
        <v>0</v>
      </c>
      <c r="AV85">
        <v>11.63</v>
      </c>
      <c r="AW85">
        <v>100</v>
      </c>
      <c r="AX85">
        <v>5</v>
      </c>
      <c r="AY85">
        <v>50</v>
      </c>
      <c r="AZ85">
        <v>10</v>
      </c>
      <c r="BA85">
        <v>125</v>
      </c>
      <c r="BB85">
        <v>50</v>
      </c>
      <c r="BC85">
        <v>0</v>
      </c>
      <c r="BD85">
        <v>50</v>
      </c>
      <c r="BE85">
        <v>0</v>
      </c>
      <c r="BF85">
        <v>21.94</v>
      </c>
      <c r="BG85">
        <v>30</v>
      </c>
      <c r="BH85">
        <v>20</v>
      </c>
    </row>
    <row r="86" spans="7:60">
      <c r="G86" t="s">
        <v>128</v>
      </c>
      <c r="H86" s="115">
        <v>244.89999999999998</v>
      </c>
      <c r="I86" s="88">
        <v>0.39</v>
      </c>
      <c r="J86" s="88">
        <v>5.1100000000000003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340.21999999999997</v>
      </c>
      <c r="P86" s="88">
        <v>0</v>
      </c>
      <c r="Q86" s="88">
        <v>0</v>
      </c>
      <c r="R86" s="88">
        <v>0</v>
      </c>
      <c r="S86" s="116">
        <v>0</v>
      </c>
      <c r="W86">
        <v>34.74</v>
      </c>
      <c r="X86">
        <v>68.44</v>
      </c>
      <c r="Y86">
        <v>0.33</v>
      </c>
      <c r="Z86">
        <v>0</v>
      </c>
      <c r="AA86">
        <v>11.65</v>
      </c>
      <c r="AB86">
        <v>0.39</v>
      </c>
      <c r="AC86">
        <v>0</v>
      </c>
      <c r="AD86">
        <v>0.27</v>
      </c>
      <c r="AE86">
        <v>0</v>
      </c>
      <c r="AF86">
        <v>0.47</v>
      </c>
      <c r="AG86">
        <v>0.17</v>
      </c>
      <c r="AH86">
        <v>0.37</v>
      </c>
      <c r="AI86">
        <v>0.39</v>
      </c>
      <c r="AJ86">
        <v>25.06</v>
      </c>
      <c r="AK86">
        <v>0</v>
      </c>
      <c r="AL86">
        <v>0.33</v>
      </c>
      <c r="AM86">
        <v>4.78</v>
      </c>
      <c r="AN86">
        <v>0</v>
      </c>
      <c r="AO86">
        <v>0.53</v>
      </c>
      <c r="AP86">
        <v>120.49</v>
      </c>
      <c r="AQ86">
        <v>25.49</v>
      </c>
      <c r="AR86">
        <v>2.89</v>
      </c>
      <c r="AS86">
        <v>55</v>
      </c>
      <c r="AT86">
        <v>53.34</v>
      </c>
      <c r="AU86">
        <v>0</v>
      </c>
      <c r="AV86">
        <v>11.63</v>
      </c>
      <c r="AW86">
        <v>100</v>
      </c>
      <c r="AX86">
        <v>5</v>
      </c>
      <c r="AY86">
        <v>50</v>
      </c>
      <c r="AZ86">
        <v>10</v>
      </c>
      <c r="BA86">
        <v>125</v>
      </c>
      <c r="BB86">
        <v>50</v>
      </c>
      <c r="BC86">
        <v>0</v>
      </c>
      <c r="BD86">
        <v>50</v>
      </c>
      <c r="BE86">
        <v>0</v>
      </c>
      <c r="BF86">
        <v>21.94</v>
      </c>
      <c r="BG86">
        <v>30</v>
      </c>
      <c r="BH86">
        <v>20</v>
      </c>
    </row>
    <row r="87" spans="7:60">
      <c r="G87" t="s">
        <v>129</v>
      </c>
      <c r="H87" s="115">
        <v>176.51999999999998</v>
      </c>
      <c r="I87" s="88">
        <v>0.31</v>
      </c>
      <c r="J87" s="88">
        <v>5.2299999999999995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340.21999999999997</v>
      </c>
      <c r="P87" s="88">
        <v>0</v>
      </c>
      <c r="Q87" s="88">
        <v>0</v>
      </c>
      <c r="R87" s="88">
        <v>0</v>
      </c>
      <c r="S87" s="116">
        <v>0</v>
      </c>
      <c r="W87">
        <v>34.74</v>
      </c>
      <c r="X87">
        <v>0</v>
      </c>
      <c r="Y87">
        <v>0.35</v>
      </c>
      <c r="Z87">
        <v>0</v>
      </c>
      <c r="AA87">
        <v>11.65</v>
      </c>
      <c r="AB87">
        <v>0.31</v>
      </c>
      <c r="AC87">
        <v>0</v>
      </c>
      <c r="AD87">
        <v>0.28999999999999998</v>
      </c>
      <c r="AE87">
        <v>0</v>
      </c>
      <c r="AF87">
        <v>0.5</v>
      </c>
      <c r="AG87">
        <v>0.18</v>
      </c>
      <c r="AH87">
        <v>0.4</v>
      </c>
      <c r="AI87">
        <v>0.31</v>
      </c>
      <c r="AJ87">
        <v>25.06</v>
      </c>
      <c r="AK87">
        <v>0</v>
      </c>
      <c r="AL87">
        <v>0.35</v>
      </c>
      <c r="AM87">
        <v>4.88</v>
      </c>
      <c r="AN87">
        <v>0</v>
      </c>
      <c r="AO87">
        <v>0.56000000000000005</v>
      </c>
      <c r="AP87">
        <v>120.49</v>
      </c>
      <c r="AQ87">
        <v>25.49</v>
      </c>
      <c r="AR87">
        <v>2.89</v>
      </c>
      <c r="AS87">
        <v>55</v>
      </c>
      <c r="AT87">
        <v>53.34</v>
      </c>
      <c r="AU87">
        <v>0</v>
      </c>
      <c r="AV87">
        <v>11.63</v>
      </c>
      <c r="AW87">
        <v>100</v>
      </c>
      <c r="AX87">
        <v>5</v>
      </c>
      <c r="AY87">
        <v>50</v>
      </c>
      <c r="AZ87">
        <v>10</v>
      </c>
      <c r="BA87">
        <v>125</v>
      </c>
      <c r="BB87">
        <v>50</v>
      </c>
      <c r="BC87">
        <v>0</v>
      </c>
      <c r="BD87">
        <v>50</v>
      </c>
      <c r="BE87">
        <v>0</v>
      </c>
      <c r="BF87">
        <v>21.94</v>
      </c>
      <c r="BG87">
        <v>30</v>
      </c>
      <c r="BH87">
        <v>20</v>
      </c>
    </row>
    <row r="88" spans="7:60">
      <c r="G88" t="s">
        <v>130</v>
      </c>
      <c r="H88" s="115">
        <v>176.51999999999998</v>
      </c>
      <c r="I88" s="88">
        <v>0.31</v>
      </c>
      <c r="J88" s="88">
        <v>5.2299999999999995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340.21999999999997</v>
      </c>
      <c r="P88" s="88">
        <v>0</v>
      </c>
      <c r="Q88" s="88">
        <v>0</v>
      </c>
      <c r="R88" s="88">
        <v>0</v>
      </c>
      <c r="S88" s="116">
        <v>0</v>
      </c>
      <c r="W88">
        <v>34.74</v>
      </c>
      <c r="X88">
        <v>0</v>
      </c>
      <c r="Y88">
        <v>0.35</v>
      </c>
      <c r="Z88">
        <v>0</v>
      </c>
      <c r="AA88">
        <v>11.65</v>
      </c>
      <c r="AB88">
        <v>0.31</v>
      </c>
      <c r="AC88">
        <v>0</v>
      </c>
      <c r="AD88">
        <v>0.28999999999999998</v>
      </c>
      <c r="AE88">
        <v>0</v>
      </c>
      <c r="AF88">
        <v>0.5</v>
      </c>
      <c r="AG88">
        <v>0.18</v>
      </c>
      <c r="AH88">
        <v>0.4</v>
      </c>
      <c r="AI88">
        <v>0.31</v>
      </c>
      <c r="AJ88">
        <v>25.06</v>
      </c>
      <c r="AK88">
        <v>0</v>
      </c>
      <c r="AL88">
        <v>0.35</v>
      </c>
      <c r="AM88">
        <v>4.88</v>
      </c>
      <c r="AN88">
        <v>0</v>
      </c>
      <c r="AO88">
        <v>0.56000000000000005</v>
      </c>
      <c r="AP88">
        <v>120.49</v>
      </c>
      <c r="AQ88">
        <v>25.49</v>
      </c>
      <c r="AR88">
        <v>2.89</v>
      </c>
      <c r="AS88">
        <v>55</v>
      </c>
      <c r="AT88">
        <v>53.34</v>
      </c>
      <c r="AU88">
        <v>0</v>
      </c>
      <c r="AV88">
        <v>11.63</v>
      </c>
      <c r="AW88">
        <v>100</v>
      </c>
      <c r="AX88">
        <v>5</v>
      </c>
      <c r="AY88">
        <v>50</v>
      </c>
      <c r="AZ88">
        <v>10</v>
      </c>
      <c r="BA88">
        <v>125</v>
      </c>
      <c r="BB88">
        <v>50</v>
      </c>
      <c r="BC88">
        <v>0</v>
      </c>
      <c r="BD88">
        <v>50</v>
      </c>
      <c r="BE88">
        <v>0</v>
      </c>
      <c r="BF88">
        <v>21.94</v>
      </c>
      <c r="BG88">
        <v>30</v>
      </c>
      <c r="BH88">
        <v>20</v>
      </c>
    </row>
    <row r="89" spans="7:60">
      <c r="G89" t="s">
        <v>131</v>
      </c>
      <c r="H89" s="115">
        <v>176.51999999999998</v>
      </c>
      <c r="I89" s="88">
        <v>0.31</v>
      </c>
      <c r="J89" s="88">
        <v>5.2299999999999995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340.21999999999997</v>
      </c>
      <c r="P89" s="88">
        <v>0</v>
      </c>
      <c r="Q89" s="88">
        <v>0</v>
      </c>
      <c r="R89" s="88">
        <v>0</v>
      </c>
      <c r="S89" s="116">
        <v>0</v>
      </c>
      <c r="W89">
        <v>34.74</v>
      </c>
      <c r="X89">
        <v>0</v>
      </c>
      <c r="Y89">
        <v>0.35</v>
      </c>
      <c r="Z89">
        <v>0</v>
      </c>
      <c r="AA89">
        <v>11.65</v>
      </c>
      <c r="AB89">
        <v>0.31</v>
      </c>
      <c r="AC89">
        <v>0</v>
      </c>
      <c r="AD89">
        <v>0.28999999999999998</v>
      </c>
      <c r="AE89">
        <v>0</v>
      </c>
      <c r="AF89">
        <v>0.5</v>
      </c>
      <c r="AG89">
        <v>0.18</v>
      </c>
      <c r="AH89">
        <v>0.4</v>
      </c>
      <c r="AI89">
        <v>0.31</v>
      </c>
      <c r="AJ89">
        <v>25.06</v>
      </c>
      <c r="AK89">
        <v>0</v>
      </c>
      <c r="AL89">
        <v>0.35</v>
      </c>
      <c r="AM89">
        <v>4.88</v>
      </c>
      <c r="AN89">
        <v>0</v>
      </c>
      <c r="AO89">
        <v>0.56000000000000005</v>
      </c>
      <c r="AP89">
        <v>120.49</v>
      </c>
      <c r="AQ89">
        <v>25.49</v>
      </c>
      <c r="AR89">
        <v>2.89</v>
      </c>
      <c r="AS89">
        <v>55</v>
      </c>
      <c r="AT89">
        <v>53.34</v>
      </c>
      <c r="AU89">
        <v>0</v>
      </c>
      <c r="AV89">
        <v>11.63</v>
      </c>
      <c r="AW89">
        <v>100</v>
      </c>
      <c r="AX89">
        <v>5</v>
      </c>
      <c r="AY89">
        <v>50</v>
      </c>
      <c r="AZ89">
        <v>10</v>
      </c>
      <c r="BA89">
        <v>125</v>
      </c>
      <c r="BB89">
        <v>50</v>
      </c>
      <c r="BC89">
        <v>0</v>
      </c>
      <c r="BD89">
        <v>50</v>
      </c>
      <c r="BE89">
        <v>0</v>
      </c>
      <c r="BF89">
        <v>21.94</v>
      </c>
      <c r="BG89">
        <v>30</v>
      </c>
      <c r="BH89">
        <v>20</v>
      </c>
    </row>
    <row r="90" spans="7:60">
      <c r="G90" t="s">
        <v>132</v>
      </c>
      <c r="H90" s="115">
        <v>151.45999999999998</v>
      </c>
      <c r="I90" s="88">
        <v>0.31</v>
      </c>
      <c r="J90" s="88">
        <v>5.2299999999999995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340.21999999999997</v>
      </c>
      <c r="P90" s="88">
        <v>0</v>
      </c>
      <c r="Q90" s="88">
        <v>0</v>
      </c>
      <c r="R90" s="88">
        <v>0</v>
      </c>
      <c r="S90" s="116">
        <v>0</v>
      </c>
      <c r="W90">
        <v>34.74</v>
      </c>
      <c r="X90">
        <v>0</v>
      </c>
      <c r="Y90">
        <v>0.35</v>
      </c>
      <c r="Z90">
        <v>0</v>
      </c>
      <c r="AA90">
        <v>11.65</v>
      </c>
      <c r="AB90">
        <v>0.31</v>
      </c>
      <c r="AC90">
        <v>0</v>
      </c>
      <c r="AD90">
        <v>0.28999999999999998</v>
      </c>
      <c r="AE90">
        <v>0</v>
      </c>
      <c r="AF90">
        <v>0.5</v>
      </c>
      <c r="AG90">
        <v>0.18</v>
      </c>
      <c r="AH90">
        <v>0.4</v>
      </c>
      <c r="AI90">
        <v>0.31</v>
      </c>
      <c r="AJ90">
        <v>0</v>
      </c>
      <c r="AK90">
        <v>0</v>
      </c>
      <c r="AL90">
        <v>0.35</v>
      </c>
      <c r="AM90">
        <v>4.88</v>
      </c>
      <c r="AN90">
        <v>0</v>
      </c>
      <c r="AO90">
        <v>0.56000000000000005</v>
      </c>
      <c r="AP90">
        <v>120.49</v>
      </c>
      <c r="AQ90">
        <v>25.49</v>
      </c>
      <c r="AR90">
        <v>2.89</v>
      </c>
      <c r="AS90">
        <v>55</v>
      </c>
      <c r="AT90">
        <v>53.34</v>
      </c>
      <c r="AU90">
        <v>0</v>
      </c>
      <c r="AV90">
        <v>11.63</v>
      </c>
      <c r="AW90">
        <v>100</v>
      </c>
      <c r="AX90">
        <v>5</v>
      </c>
      <c r="AY90">
        <v>50</v>
      </c>
      <c r="AZ90">
        <v>10</v>
      </c>
      <c r="BA90">
        <v>125</v>
      </c>
      <c r="BB90">
        <v>50</v>
      </c>
      <c r="BC90">
        <v>0</v>
      </c>
      <c r="BD90">
        <v>50</v>
      </c>
      <c r="BE90">
        <v>0</v>
      </c>
      <c r="BF90">
        <v>21.94</v>
      </c>
      <c r="BG90">
        <v>30</v>
      </c>
      <c r="BH90">
        <v>20</v>
      </c>
    </row>
    <row r="91" spans="7:60">
      <c r="G91" t="s">
        <v>133</v>
      </c>
      <c r="H91" s="115">
        <v>150.44</v>
      </c>
      <c r="I91" s="88">
        <v>0.31</v>
      </c>
      <c r="J91" s="88">
        <v>5.3199999999999994</v>
      </c>
      <c r="K91" s="88">
        <v>0</v>
      </c>
      <c r="L91" s="88">
        <v>0</v>
      </c>
      <c r="M91" s="116">
        <v>0</v>
      </c>
      <c r="N91" s="115">
        <v>332.95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34.74</v>
      </c>
      <c r="X91">
        <v>0</v>
      </c>
      <c r="Y91">
        <v>0.35</v>
      </c>
      <c r="Z91">
        <v>0</v>
      </c>
      <c r="AA91">
        <v>11.65</v>
      </c>
      <c r="AB91">
        <v>0.31</v>
      </c>
      <c r="AC91">
        <v>0</v>
      </c>
      <c r="AD91">
        <v>0.28999999999999998</v>
      </c>
      <c r="AE91">
        <v>44.87</v>
      </c>
      <c r="AF91">
        <v>0.5</v>
      </c>
      <c r="AG91">
        <v>0.18</v>
      </c>
      <c r="AH91">
        <v>0.4</v>
      </c>
      <c r="AI91">
        <v>0.31</v>
      </c>
      <c r="AJ91">
        <v>0</v>
      </c>
      <c r="AK91">
        <v>0</v>
      </c>
      <c r="AL91">
        <v>0.35</v>
      </c>
      <c r="AM91">
        <v>4.97</v>
      </c>
      <c r="AN91">
        <v>15.04</v>
      </c>
      <c r="AO91">
        <v>0.56000000000000005</v>
      </c>
      <c r="AP91">
        <v>120.49</v>
      </c>
      <c r="AQ91">
        <v>24.47</v>
      </c>
      <c r="AR91">
        <v>2.89</v>
      </c>
      <c r="AS91">
        <v>55</v>
      </c>
      <c r="AT91">
        <v>53.34</v>
      </c>
      <c r="AU91">
        <v>0</v>
      </c>
      <c r="AV91">
        <v>11.63</v>
      </c>
      <c r="AW91">
        <v>100</v>
      </c>
      <c r="AX91">
        <v>5</v>
      </c>
      <c r="AY91">
        <v>50</v>
      </c>
      <c r="AZ91">
        <v>10</v>
      </c>
      <c r="BA91">
        <v>125</v>
      </c>
      <c r="BB91">
        <v>50</v>
      </c>
      <c r="BC91">
        <v>0</v>
      </c>
      <c r="BD91">
        <v>50</v>
      </c>
      <c r="BE91">
        <v>0</v>
      </c>
      <c r="BF91">
        <v>21.94</v>
      </c>
      <c r="BG91">
        <v>30</v>
      </c>
      <c r="BH91">
        <v>20</v>
      </c>
    </row>
    <row r="92" spans="7:60">
      <c r="G92" t="s">
        <v>134</v>
      </c>
      <c r="H92" s="115">
        <v>150.44</v>
      </c>
      <c r="I92" s="88">
        <v>0.31</v>
      </c>
      <c r="J92" s="88">
        <v>5.3199999999999994</v>
      </c>
      <c r="K92" s="88">
        <v>0</v>
      </c>
      <c r="L92" s="88">
        <v>0</v>
      </c>
      <c r="M92" s="116">
        <v>0</v>
      </c>
      <c r="N92" s="115">
        <v>332.95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34.74</v>
      </c>
      <c r="X92">
        <v>0</v>
      </c>
      <c r="Y92">
        <v>0.35</v>
      </c>
      <c r="Z92">
        <v>0</v>
      </c>
      <c r="AA92">
        <v>11.65</v>
      </c>
      <c r="AB92">
        <v>0.31</v>
      </c>
      <c r="AC92">
        <v>0</v>
      </c>
      <c r="AD92">
        <v>0.28999999999999998</v>
      </c>
      <c r="AE92">
        <v>44.87</v>
      </c>
      <c r="AF92">
        <v>0.5</v>
      </c>
      <c r="AG92">
        <v>0.18</v>
      </c>
      <c r="AH92">
        <v>0.4</v>
      </c>
      <c r="AI92">
        <v>0.31</v>
      </c>
      <c r="AJ92">
        <v>0</v>
      </c>
      <c r="AK92">
        <v>0</v>
      </c>
      <c r="AL92">
        <v>0.35</v>
      </c>
      <c r="AM92">
        <v>4.97</v>
      </c>
      <c r="AN92">
        <v>15.04</v>
      </c>
      <c r="AO92">
        <v>0.56000000000000005</v>
      </c>
      <c r="AP92">
        <v>120.49</v>
      </c>
      <c r="AQ92">
        <v>24.47</v>
      </c>
      <c r="AR92">
        <v>2.89</v>
      </c>
      <c r="AS92">
        <v>55</v>
      </c>
      <c r="AT92">
        <v>53.34</v>
      </c>
      <c r="AU92">
        <v>0</v>
      </c>
      <c r="AV92">
        <v>11.63</v>
      </c>
      <c r="AW92">
        <v>100</v>
      </c>
      <c r="AX92">
        <v>5</v>
      </c>
      <c r="AY92">
        <v>50</v>
      </c>
      <c r="AZ92">
        <v>10</v>
      </c>
      <c r="BA92">
        <v>125</v>
      </c>
      <c r="BB92">
        <v>50</v>
      </c>
      <c r="BC92">
        <v>0</v>
      </c>
      <c r="BD92">
        <v>50</v>
      </c>
      <c r="BE92">
        <v>0</v>
      </c>
      <c r="BF92">
        <v>21.94</v>
      </c>
      <c r="BG92">
        <v>30</v>
      </c>
      <c r="BH92">
        <v>20</v>
      </c>
    </row>
    <row r="93" spans="7:60">
      <c r="G93" t="s">
        <v>135</v>
      </c>
      <c r="H93" s="115">
        <v>150.44</v>
      </c>
      <c r="I93" s="88">
        <v>0.31</v>
      </c>
      <c r="J93" s="88">
        <v>5.3199999999999994</v>
      </c>
      <c r="K93" s="88">
        <v>0</v>
      </c>
      <c r="L93" s="88">
        <v>0</v>
      </c>
      <c r="M93" s="116">
        <v>0</v>
      </c>
      <c r="N93" s="115">
        <v>332.95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34.74</v>
      </c>
      <c r="X93">
        <v>0</v>
      </c>
      <c r="Y93">
        <v>0.35</v>
      </c>
      <c r="Z93">
        <v>0</v>
      </c>
      <c r="AA93">
        <v>11.65</v>
      </c>
      <c r="AB93">
        <v>0.31</v>
      </c>
      <c r="AC93">
        <v>0</v>
      </c>
      <c r="AD93">
        <v>0.28999999999999998</v>
      </c>
      <c r="AE93">
        <v>44.87</v>
      </c>
      <c r="AF93">
        <v>0.5</v>
      </c>
      <c r="AG93">
        <v>0.18</v>
      </c>
      <c r="AH93">
        <v>0.4</v>
      </c>
      <c r="AI93">
        <v>0.31</v>
      </c>
      <c r="AJ93">
        <v>0</v>
      </c>
      <c r="AK93">
        <v>0</v>
      </c>
      <c r="AL93">
        <v>0.35</v>
      </c>
      <c r="AM93">
        <v>4.97</v>
      </c>
      <c r="AN93">
        <v>15.04</v>
      </c>
      <c r="AO93">
        <v>0.56000000000000005</v>
      </c>
      <c r="AP93">
        <v>120.49</v>
      </c>
      <c r="AQ93">
        <v>24.47</v>
      </c>
      <c r="AR93">
        <v>2.89</v>
      </c>
      <c r="AS93">
        <v>55</v>
      </c>
      <c r="AT93">
        <v>53.34</v>
      </c>
      <c r="AU93">
        <v>0</v>
      </c>
      <c r="AV93">
        <v>11.63</v>
      </c>
      <c r="AW93">
        <v>100</v>
      </c>
      <c r="AX93">
        <v>5</v>
      </c>
      <c r="AY93">
        <v>50</v>
      </c>
      <c r="AZ93">
        <v>10</v>
      </c>
      <c r="BA93">
        <v>125</v>
      </c>
      <c r="BB93">
        <v>50</v>
      </c>
      <c r="BC93">
        <v>0</v>
      </c>
      <c r="BD93">
        <v>50</v>
      </c>
      <c r="BE93">
        <v>0</v>
      </c>
      <c r="BF93">
        <v>21.94</v>
      </c>
      <c r="BG93">
        <v>30</v>
      </c>
      <c r="BH93">
        <v>20</v>
      </c>
    </row>
    <row r="94" spans="7:60">
      <c r="G94" t="s">
        <v>136</v>
      </c>
      <c r="H94" s="115">
        <v>150.44</v>
      </c>
      <c r="I94" s="88">
        <v>0.31</v>
      </c>
      <c r="J94" s="88">
        <v>5.3199999999999994</v>
      </c>
      <c r="K94" s="88">
        <v>0</v>
      </c>
      <c r="L94" s="88">
        <v>0</v>
      </c>
      <c r="M94" s="116">
        <v>0</v>
      </c>
      <c r="N94" s="115">
        <v>332.95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34.74</v>
      </c>
      <c r="X94">
        <v>0</v>
      </c>
      <c r="Y94">
        <v>0.35</v>
      </c>
      <c r="Z94">
        <v>0</v>
      </c>
      <c r="AA94">
        <v>11.65</v>
      </c>
      <c r="AB94">
        <v>0.31</v>
      </c>
      <c r="AC94">
        <v>0</v>
      </c>
      <c r="AD94">
        <v>0.28999999999999998</v>
      </c>
      <c r="AE94">
        <v>44.87</v>
      </c>
      <c r="AF94">
        <v>0.5</v>
      </c>
      <c r="AG94">
        <v>0.18</v>
      </c>
      <c r="AH94">
        <v>0.4</v>
      </c>
      <c r="AI94">
        <v>0.31</v>
      </c>
      <c r="AJ94">
        <v>0</v>
      </c>
      <c r="AK94">
        <v>0</v>
      </c>
      <c r="AL94">
        <v>0.35</v>
      </c>
      <c r="AM94">
        <v>4.97</v>
      </c>
      <c r="AN94">
        <v>15.04</v>
      </c>
      <c r="AO94">
        <v>0.56000000000000005</v>
      </c>
      <c r="AP94">
        <v>120.49</v>
      </c>
      <c r="AQ94">
        <v>24.47</v>
      </c>
      <c r="AR94">
        <v>2.89</v>
      </c>
      <c r="AS94">
        <v>55</v>
      </c>
      <c r="AT94">
        <v>53.34</v>
      </c>
      <c r="AU94">
        <v>0</v>
      </c>
      <c r="AV94">
        <v>11.63</v>
      </c>
      <c r="AW94">
        <v>100</v>
      </c>
      <c r="AX94">
        <v>5</v>
      </c>
      <c r="AY94">
        <v>50</v>
      </c>
      <c r="AZ94">
        <v>10</v>
      </c>
      <c r="BA94">
        <v>125</v>
      </c>
      <c r="BB94">
        <v>50</v>
      </c>
      <c r="BC94">
        <v>0</v>
      </c>
      <c r="BD94">
        <v>50</v>
      </c>
      <c r="BE94">
        <v>0</v>
      </c>
      <c r="BF94">
        <v>21.94</v>
      </c>
      <c r="BG94">
        <v>30</v>
      </c>
      <c r="BH94">
        <v>20</v>
      </c>
    </row>
    <row r="95" spans="7:60">
      <c r="G95" t="s">
        <v>137</v>
      </c>
      <c r="H95" s="115">
        <v>78.150000000000006</v>
      </c>
      <c r="I95" s="88">
        <v>0.31</v>
      </c>
      <c r="J95" s="88">
        <v>5.4099999999999993</v>
      </c>
      <c r="K95" s="88">
        <v>0</v>
      </c>
      <c r="L95" s="88">
        <v>0</v>
      </c>
      <c r="M95" s="116">
        <v>0</v>
      </c>
      <c r="N95" s="115">
        <v>282.95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34.74</v>
      </c>
      <c r="X95">
        <v>0</v>
      </c>
      <c r="Y95">
        <v>0.35</v>
      </c>
      <c r="Z95">
        <v>0</v>
      </c>
      <c r="AA95">
        <v>11.65</v>
      </c>
      <c r="AB95">
        <v>0.31</v>
      </c>
      <c r="AC95">
        <v>0</v>
      </c>
      <c r="AD95">
        <v>0.28999999999999998</v>
      </c>
      <c r="AE95">
        <v>44.87</v>
      </c>
      <c r="AF95">
        <v>0.5</v>
      </c>
      <c r="AG95">
        <v>0.18</v>
      </c>
      <c r="AH95">
        <v>0.4</v>
      </c>
      <c r="AI95">
        <v>0.31</v>
      </c>
      <c r="AJ95">
        <v>0</v>
      </c>
      <c r="AK95">
        <v>0</v>
      </c>
      <c r="AL95">
        <v>0.35</v>
      </c>
      <c r="AM95">
        <v>5.0599999999999996</v>
      </c>
      <c r="AN95">
        <v>15.04</v>
      </c>
      <c r="AO95">
        <v>0.56000000000000005</v>
      </c>
      <c r="AP95">
        <v>48.2</v>
      </c>
      <c r="AQ95">
        <v>24.47</v>
      </c>
      <c r="AR95">
        <v>2.89</v>
      </c>
      <c r="AS95">
        <v>55</v>
      </c>
      <c r="AT95">
        <v>53.34</v>
      </c>
      <c r="AU95">
        <v>0</v>
      </c>
      <c r="AV95">
        <v>11.63</v>
      </c>
      <c r="AW95">
        <v>50</v>
      </c>
      <c r="AX95">
        <v>5</v>
      </c>
      <c r="AY95">
        <v>50</v>
      </c>
      <c r="AZ95">
        <v>10</v>
      </c>
      <c r="BA95">
        <v>125</v>
      </c>
      <c r="BB95">
        <v>50</v>
      </c>
      <c r="BC95">
        <v>0</v>
      </c>
      <c r="BD95">
        <v>50</v>
      </c>
      <c r="BE95">
        <v>0</v>
      </c>
      <c r="BF95">
        <v>21.94</v>
      </c>
      <c r="BG95">
        <v>30</v>
      </c>
      <c r="BH95">
        <v>20</v>
      </c>
    </row>
    <row r="96" spans="7:60">
      <c r="G96" t="s">
        <v>138</v>
      </c>
      <c r="H96" s="115">
        <v>78.150000000000006</v>
      </c>
      <c r="I96" s="88">
        <v>0.31</v>
      </c>
      <c r="J96" s="88">
        <v>5.4099999999999993</v>
      </c>
      <c r="K96" s="88">
        <v>0</v>
      </c>
      <c r="L96" s="88">
        <v>0</v>
      </c>
      <c r="M96" s="116">
        <v>0</v>
      </c>
      <c r="N96" s="115">
        <v>282.95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34.74</v>
      </c>
      <c r="X96">
        <v>0</v>
      </c>
      <c r="Y96">
        <v>0.35</v>
      </c>
      <c r="Z96">
        <v>0</v>
      </c>
      <c r="AA96">
        <v>11.65</v>
      </c>
      <c r="AB96">
        <v>0.31</v>
      </c>
      <c r="AC96">
        <v>0</v>
      </c>
      <c r="AD96">
        <v>0.28999999999999998</v>
      </c>
      <c r="AE96">
        <v>44.87</v>
      </c>
      <c r="AF96">
        <v>0.5</v>
      </c>
      <c r="AG96">
        <v>0.18</v>
      </c>
      <c r="AH96">
        <v>0.4</v>
      </c>
      <c r="AI96">
        <v>0.31</v>
      </c>
      <c r="AJ96">
        <v>0</v>
      </c>
      <c r="AK96">
        <v>0</v>
      </c>
      <c r="AL96">
        <v>0.35</v>
      </c>
      <c r="AM96">
        <v>5.0599999999999996</v>
      </c>
      <c r="AN96">
        <v>15.04</v>
      </c>
      <c r="AO96">
        <v>0.56000000000000005</v>
      </c>
      <c r="AP96">
        <v>48.2</v>
      </c>
      <c r="AQ96">
        <v>24.47</v>
      </c>
      <c r="AR96">
        <v>2.89</v>
      </c>
      <c r="AS96">
        <v>55</v>
      </c>
      <c r="AT96">
        <v>53.34</v>
      </c>
      <c r="AU96">
        <v>0</v>
      </c>
      <c r="AV96">
        <v>11.63</v>
      </c>
      <c r="AW96">
        <v>50</v>
      </c>
      <c r="AX96">
        <v>5</v>
      </c>
      <c r="AY96">
        <v>50</v>
      </c>
      <c r="AZ96">
        <v>10</v>
      </c>
      <c r="BA96">
        <v>125</v>
      </c>
      <c r="BB96">
        <v>50</v>
      </c>
      <c r="BC96">
        <v>0</v>
      </c>
      <c r="BD96">
        <v>50</v>
      </c>
      <c r="BE96">
        <v>0</v>
      </c>
      <c r="BF96">
        <v>21.94</v>
      </c>
      <c r="BG96">
        <v>30</v>
      </c>
      <c r="BH96">
        <v>20</v>
      </c>
    </row>
    <row r="97" spans="1:133">
      <c r="G97" t="s">
        <v>139</v>
      </c>
      <c r="H97" s="115">
        <v>78.150000000000006</v>
      </c>
      <c r="I97" s="88">
        <v>0.31</v>
      </c>
      <c r="J97" s="88">
        <v>5.4099999999999993</v>
      </c>
      <c r="K97" s="88">
        <v>0</v>
      </c>
      <c r="L97" s="88">
        <v>0</v>
      </c>
      <c r="M97" s="116">
        <v>0</v>
      </c>
      <c r="N97" s="115">
        <v>282.95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34.74</v>
      </c>
      <c r="X97">
        <v>0</v>
      </c>
      <c r="Y97">
        <v>0.35</v>
      </c>
      <c r="Z97">
        <v>0</v>
      </c>
      <c r="AA97">
        <v>11.65</v>
      </c>
      <c r="AB97">
        <v>0.31</v>
      </c>
      <c r="AC97">
        <v>0</v>
      </c>
      <c r="AD97">
        <v>0.28999999999999998</v>
      </c>
      <c r="AE97">
        <v>44.87</v>
      </c>
      <c r="AF97">
        <v>0.5</v>
      </c>
      <c r="AG97">
        <v>0.18</v>
      </c>
      <c r="AH97">
        <v>0.4</v>
      </c>
      <c r="AI97">
        <v>0.31</v>
      </c>
      <c r="AJ97">
        <v>0</v>
      </c>
      <c r="AK97">
        <v>0</v>
      </c>
      <c r="AL97">
        <v>0.35</v>
      </c>
      <c r="AM97">
        <v>5.0599999999999996</v>
      </c>
      <c r="AN97">
        <v>15.04</v>
      </c>
      <c r="AO97">
        <v>0.56000000000000005</v>
      </c>
      <c r="AP97">
        <v>48.2</v>
      </c>
      <c r="AQ97">
        <v>24.47</v>
      </c>
      <c r="AR97">
        <v>2.89</v>
      </c>
      <c r="AS97">
        <v>55</v>
      </c>
      <c r="AT97">
        <v>53.34</v>
      </c>
      <c r="AU97">
        <v>0</v>
      </c>
      <c r="AV97">
        <v>11.63</v>
      </c>
      <c r="AW97">
        <v>50</v>
      </c>
      <c r="AX97">
        <v>5</v>
      </c>
      <c r="AY97">
        <v>50</v>
      </c>
      <c r="AZ97">
        <v>10</v>
      </c>
      <c r="BA97">
        <v>125</v>
      </c>
      <c r="BB97">
        <v>50</v>
      </c>
      <c r="BC97">
        <v>0</v>
      </c>
      <c r="BD97">
        <v>50</v>
      </c>
      <c r="BE97">
        <v>0</v>
      </c>
      <c r="BF97">
        <v>21.94</v>
      </c>
      <c r="BG97">
        <v>30</v>
      </c>
      <c r="BH97">
        <v>20</v>
      </c>
    </row>
    <row r="98" spans="1:133">
      <c r="G98" t="s">
        <v>140</v>
      </c>
      <c r="H98" s="115">
        <v>78.150000000000006</v>
      </c>
      <c r="I98" s="88">
        <v>0.31</v>
      </c>
      <c r="J98" s="88">
        <v>5.4099999999999993</v>
      </c>
      <c r="K98" s="88">
        <v>0</v>
      </c>
      <c r="L98" s="88">
        <v>0</v>
      </c>
      <c r="M98" s="116">
        <v>0</v>
      </c>
      <c r="N98" s="115">
        <v>282.95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34.74</v>
      </c>
      <c r="X98">
        <v>0</v>
      </c>
      <c r="Y98">
        <v>0.35</v>
      </c>
      <c r="Z98">
        <v>0</v>
      </c>
      <c r="AA98">
        <v>11.65</v>
      </c>
      <c r="AB98">
        <v>0.31</v>
      </c>
      <c r="AC98">
        <v>0</v>
      </c>
      <c r="AD98">
        <v>0.28999999999999998</v>
      </c>
      <c r="AE98">
        <v>44.87</v>
      </c>
      <c r="AF98">
        <v>0.5</v>
      </c>
      <c r="AG98">
        <v>0.18</v>
      </c>
      <c r="AH98">
        <v>0.4</v>
      </c>
      <c r="AI98">
        <v>0.31</v>
      </c>
      <c r="AJ98">
        <v>0</v>
      </c>
      <c r="AK98">
        <v>0</v>
      </c>
      <c r="AL98">
        <v>0.35</v>
      </c>
      <c r="AM98">
        <v>5.0599999999999996</v>
      </c>
      <c r="AN98">
        <v>15.04</v>
      </c>
      <c r="AO98">
        <v>0.56000000000000005</v>
      </c>
      <c r="AP98">
        <v>48.2</v>
      </c>
      <c r="AQ98">
        <v>24.47</v>
      </c>
      <c r="AR98">
        <v>2.89</v>
      </c>
      <c r="AS98">
        <v>55</v>
      </c>
      <c r="AT98">
        <v>53.34</v>
      </c>
      <c r="AU98">
        <v>0</v>
      </c>
      <c r="AV98">
        <v>11.63</v>
      </c>
      <c r="AW98">
        <v>50</v>
      </c>
      <c r="AX98">
        <v>5</v>
      </c>
      <c r="AY98">
        <v>50</v>
      </c>
      <c r="AZ98">
        <v>10</v>
      </c>
      <c r="BA98">
        <v>125</v>
      </c>
      <c r="BB98">
        <v>50</v>
      </c>
      <c r="BC98">
        <v>0</v>
      </c>
      <c r="BD98">
        <v>50</v>
      </c>
      <c r="BE98">
        <v>0</v>
      </c>
      <c r="BF98">
        <v>21.94</v>
      </c>
      <c r="BG98">
        <v>30</v>
      </c>
      <c r="BH98">
        <v>20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4.5312624999999995</v>
      </c>
      <c r="I99" s="111">
        <f t="shared" ref="I99:BU99" si="1">SUM(I3:I98)/4000</f>
        <v>0.6488799999999999</v>
      </c>
      <c r="J99" s="111">
        <f t="shared" si="1"/>
        <v>0.11742000000000001</v>
      </c>
      <c r="K99" s="111">
        <f t="shared" si="1"/>
        <v>0</v>
      </c>
      <c r="L99" s="111">
        <f t="shared" si="1"/>
        <v>3.3852499999999987E-2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0.83375999999999806</v>
      </c>
      <c r="X99">
        <f t="shared" si="1"/>
        <v>0.59521250000000014</v>
      </c>
      <c r="Y99">
        <f t="shared" si="1"/>
        <v>7.8399999999999945E-3</v>
      </c>
      <c r="Z99">
        <f t="shared" si="1"/>
        <v>7.3020000000000002E-2</v>
      </c>
      <c r="AA99">
        <f t="shared" si="1"/>
        <v>0.27959999999999985</v>
      </c>
      <c r="AB99">
        <f t="shared" si="1"/>
        <v>7.8200000000000023E-3</v>
      </c>
      <c r="AC99">
        <f t="shared" si="1"/>
        <v>2.6643600000000012</v>
      </c>
      <c r="AD99">
        <f t="shared" si="1"/>
        <v>6.2799999999999957E-3</v>
      </c>
      <c r="AE99">
        <f t="shared" si="1"/>
        <v>0.35895999999999978</v>
      </c>
      <c r="AF99">
        <f t="shared" si="1"/>
        <v>1.1100000000000006E-2</v>
      </c>
      <c r="AG99">
        <f t="shared" si="1"/>
        <v>4.1699999999999992E-3</v>
      </c>
      <c r="AH99">
        <f t="shared" si="1"/>
        <v>8.4100000000000077E-3</v>
      </c>
      <c r="AI99">
        <f t="shared" si="1"/>
        <v>7.8200000000000023E-3</v>
      </c>
      <c r="AJ99">
        <f t="shared" si="1"/>
        <v>0.45663749999999997</v>
      </c>
      <c r="AK99">
        <f t="shared" si="1"/>
        <v>0.95147999999999966</v>
      </c>
      <c r="AL99">
        <f t="shared" si="1"/>
        <v>7.8399999999999945E-3</v>
      </c>
      <c r="AM99">
        <f t="shared" si="1"/>
        <v>0.10957999999999998</v>
      </c>
      <c r="AN99">
        <f t="shared" si="1"/>
        <v>0.12032000000000005</v>
      </c>
      <c r="AO99">
        <f t="shared" si="1"/>
        <v>1.2350000000000002E-2</v>
      </c>
      <c r="AP99">
        <f t="shared" si="1"/>
        <v>1.4760074999999981</v>
      </c>
      <c r="AQ99">
        <f t="shared" si="1"/>
        <v>0.55065000000000008</v>
      </c>
      <c r="AR99">
        <f t="shared" si="1"/>
        <v>6.9359999999999825E-2</v>
      </c>
      <c r="AS99">
        <f t="shared" si="1"/>
        <v>1.32</v>
      </c>
      <c r="AT99">
        <f t="shared" si="1"/>
        <v>0.32004000000000005</v>
      </c>
      <c r="AU99">
        <f t="shared" si="1"/>
        <v>0.56803999999999999</v>
      </c>
      <c r="AV99">
        <f t="shared" si="1"/>
        <v>0.27912000000000015</v>
      </c>
      <c r="AW99">
        <f t="shared" si="1"/>
        <v>1.65</v>
      </c>
      <c r="AX99">
        <f t="shared" si="1"/>
        <v>0.12</v>
      </c>
      <c r="AY99">
        <f t="shared" si="1"/>
        <v>0.3</v>
      </c>
      <c r="AZ99">
        <f t="shared" si="1"/>
        <v>0.24</v>
      </c>
      <c r="BA99">
        <f t="shared" si="1"/>
        <v>3</v>
      </c>
      <c r="BB99">
        <f t="shared" si="1"/>
        <v>0.6</v>
      </c>
      <c r="BC99">
        <f t="shared" si="1"/>
        <v>3.3852499999999987E-2</v>
      </c>
      <c r="BD99">
        <f t="shared" si="1"/>
        <v>1.2</v>
      </c>
      <c r="BE99">
        <f t="shared" si="1"/>
        <v>1.3254250000000001</v>
      </c>
      <c r="BF99">
        <f t="shared" si="1"/>
        <v>0.52656000000000092</v>
      </c>
      <c r="BG99">
        <f t="shared" si="1"/>
        <v>0.72</v>
      </c>
      <c r="BH99">
        <f t="shared" si="1"/>
        <v>0.48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10.8</v>
      </c>
      <c r="M3" s="114">
        <v>0</v>
      </c>
      <c r="N3" s="113">
        <v>-17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U3" s="115">
        <v>-37</v>
      </c>
      <c r="V3" s="116">
        <v>10.8</v>
      </c>
      <c r="W3">
        <v>-17</v>
      </c>
      <c r="X3">
        <v>0</v>
      </c>
      <c r="Y3">
        <v>10.8</v>
      </c>
      <c r="Z3">
        <v>-20</v>
      </c>
      <c r="AA3">
        <v>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10.41</v>
      </c>
      <c r="M4" s="116">
        <v>0</v>
      </c>
      <c r="N4" s="115">
        <v>-12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-32</v>
      </c>
      <c r="V4" s="116">
        <v>10.41</v>
      </c>
      <c r="W4">
        <v>-12</v>
      </c>
      <c r="X4">
        <v>0</v>
      </c>
      <c r="Y4">
        <v>10.41</v>
      </c>
      <c r="Z4">
        <v>-20</v>
      </c>
      <c r="AA4">
        <v>0</v>
      </c>
    </row>
    <row r="5" spans="1:27">
      <c r="G5" t="s">
        <v>47</v>
      </c>
      <c r="H5" s="115">
        <v>7.71</v>
      </c>
      <c r="I5" s="88">
        <v>0</v>
      </c>
      <c r="J5" s="88">
        <v>0</v>
      </c>
      <c r="K5" s="88">
        <v>0</v>
      </c>
      <c r="L5" s="88">
        <v>10.41</v>
      </c>
      <c r="M5" s="116">
        <v>0</v>
      </c>
      <c r="N5" s="115">
        <v>0</v>
      </c>
      <c r="O5" s="88">
        <v>0</v>
      </c>
      <c r="P5" s="88">
        <v>0</v>
      </c>
      <c r="Q5" s="88">
        <v>-25</v>
      </c>
      <c r="R5" s="88">
        <v>0</v>
      </c>
      <c r="S5" s="116">
        <v>0</v>
      </c>
      <c r="U5" s="115">
        <v>-25</v>
      </c>
      <c r="V5" s="116">
        <v>18.12</v>
      </c>
      <c r="W5">
        <v>7.71</v>
      </c>
      <c r="X5">
        <v>0</v>
      </c>
      <c r="Y5">
        <v>10.41</v>
      </c>
      <c r="Z5">
        <v>-25</v>
      </c>
      <c r="AA5">
        <v>0</v>
      </c>
    </row>
    <row r="6" spans="1:27">
      <c r="G6" t="s">
        <v>48</v>
      </c>
      <c r="H6" s="115">
        <v>2.89</v>
      </c>
      <c r="I6" s="88">
        <v>0</v>
      </c>
      <c r="J6" s="88">
        <v>0</v>
      </c>
      <c r="K6" s="88">
        <v>0</v>
      </c>
      <c r="L6" s="88">
        <v>10.41</v>
      </c>
      <c r="M6" s="116">
        <v>0</v>
      </c>
      <c r="N6" s="115">
        <v>0</v>
      </c>
      <c r="O6" s="88">
        <v>0</v>
      </c>
      <c r="P6" s="88">
        <v>0</v>
      </c>
      <c r="Q6" s="88">
        <v>-25</v>
      </c>
      <c r="R6" s="88">
        <v>0</v>
      </c>
      <c r="S6" s="116">
        <v>0</v>
      </c>
      <c r="U6" s="115">
        <v>-25</v>
      </c>
      <c r="V6" s="116">
        <v>13.3</v>
      </c>
      <c r="W6">
        <v>2.89</v>
      </c>
      <c r="X6">
        <v>0</v>
      </c>
      <c r="Y6">
        <v>10.41</v>
      </c>
      <c r="Z6">
        <v>-25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10.41</v>
      </c>
      <c r="M7" s="116">
        <v>0</v>
      </c>
      <c r="N7" s="115">
        <v>-5</v>
      </c>
      <c r="O7" s="88">
        <v>0</v>
      </c>
      <c r="P7" s="88">
        <v>0</v>
      </c>
      <c r="Q7" s="88">
        <v>-25</v>
      </c>
      <c r="R7" s="88">
        <v>0</v>
      </c>
      <c r="S7" s="116">
        <v>0</v>
      </c>
      <c r="U7" s="115">
        <v>-30</v>
      </c>
      <c r="V7" s="116">
        <v>10.41</v>
      </c>
      <c r="W7">
        <v>-5</v>
      </c>
      <c r="X7">
        <v>0</v>
      </c>
      <c r="Y7">
        <v>10.41</v>
      </c>
      <c r="Z7">
        <v>-25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10.41</v>
      </c>
      <c r="M8" s="116">
        <v>0</v>
      </c>
      <c r="N8" s="115">
        <v>-5</v>
      </c>
      <c r="O8" s="88">
        <v>0</v>
      </c>
      <c r="P8" s="88">
        <v>0</v>
      </c>
      <c r="Q8" s="88">
        <v>-25</v>
      </c>
      <c r="R8" s="88">
        <v>0</v>
      </c>
      <c r="S8" s="116">
        <v>0</v>
      </c>
      <c r="U8" s="115">
        <v>-30</v>
      </c>
      <c r="V8" s="116">
        <v>10.41</v>
      </c>
      <c r="W8">
        <v>-5</v>
      </c>
      <c r="X8">
        <v>0</v>
      </c>
      <c r="Y8">
        <v>10.41</v>
      </c>
      <c r="Z8">
        <v>-25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10.41</v>
      </c>
      <c r="M9" s="116">
        <v>0</v>
      </c>
      <c r="N9" s="115">
        <v>-2</v>
      </c>
      <c r="O9" s="88">
        <v>0</v>
      </c>
      <c r="P9" s="88">
        <v>0</v>
      </c>
      <c r="Q9" s="88">
        <v>-25</v>
      </c>
      <c r="R9" s="88">
        <v>0</v>
      </c>
      <c r="S9" s="116">
        <v>0</v>
      </c>
      <c r="U9" s="115">
        <v>-27</v>
      </c>
      <c r="V9" s="116">
        <v>10.41</v>
      </c>
      <c r="W9">
        <v>-2</v>
      </c>
      <c r="X9">
        <v>0</v>
      </c>
      <c r="Y9">
        <v>10.41</v>
      </c>
      <c r="Z9">
        <v>-25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10.41</v>
      </c>
      <c r="M10" s="116">
        <v>0</v>
      </c>
      <c r="N10" s="115">
        <v>-6</v>
      </c>
      <c r="O10" s="88">
        <v>0</v>
      </c>
      <c r="P10" s="88">
        <v>-55</v>
      </c>
      <c r="Q10" s="88">
        <v>-25</v>
      </c>
      <c r="R10" s="88">
        <v>0</v>
      </c>
      <c r="S10" s="116">
        <v>0</v>
      </c>
      <c r="U10" s="115">
        <v>-86</v>
      </c>
      <c r="V10" s="116">
        <v>10.41</v>
      </c>
      <c r="W10">
        <v>-6</v>
      </c>
      <c r="X10">
        <v>0</v>
      </c>
      <c r="Y10">
        <v>10.41</v>
      </c>
      <c r="Z10">
        <v>-25</v>
      </c>
      <c r="AA10">
        <v>-55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10.41</v>
      </c>
      <c r="M11" s="116">
        <v>0</v>
      </c>
      <c r="N11" s="115">
        <v>-29</v>
      </c>
      <c r="O11" s="88">
        <v>0</v>
      </c>
      <c r="P11" s="88">
        <v>-75</v>
      </c>
      <c r="Q11" s="88">
        <v>-25</v>
      </c>
      <c r="R11" s="88">
        <v>0</v>
      </c>
      <c r="S11" s="116">
        <v>0</v>
      </c>
      <c r="U11" s="115">
        <v>-129</v>
      </c>
      <c r="V11" s="116">
        <v>10.41</v>
      </c>
      <c r="W11">
        <v>-29</v>
      </c>
      <c r="X11">
        <v>0</v>
      </c>
      <c r="Y11">
        <v>10.41</v>
      </c>
      <c r="Z11">
        <v>-25</v>
      </c>
      <c r="AA11">
        <v>-75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10.41</v>
      </c>
      <c r="M12" s="116">
        <v>0</v>
      </c>
      <c r="N12" s="115">
        <v>-36</v>
      </c>
      <c r="O12" s="88">
        <v>0</v>
      </c>
      <c r="P12" s="88">
        <v>-45</v>
      </c>
      <c r="Q12" s="88">
        <v>-30</v>
      </c>
      <c r="R12" s="88">
        <v>0</v>
      </c>
      <c r="S12" s="116">
        <v>0</v>
      </c>
      <c r="U12" s="115">
        <v>-111</v>
      </c>
      <c r="V12" s="116">
        <v>10.41</v>
      </c>
      <c r="W12">
        <v>-36</v>
      </c>
      <c r="X12">
        <v>0</v>
      </c>
      <c r="Y12">
        <v>10.41</v>
      </c>
      <c r="Z12">
        <v>-30</v>
      </c>
      <c r="AA12">
        <v>-45</v>
      </c>
    </row>
    <row r="13" spans="1:27">
      <c r="G13" t="s">
        <v>55</v>
      </c>
      <c r="H13" s="115">
        <v>0</v>
      </c>
      <c r="I13" s="88">
        <v>9.64</v>
      </c>
      <c r="J13" s="88">
        <v>0</v>
      </c>
      <c r="K13" s="88">
        <v>0</v>
      </c>
      <c r="L13" s="88">
        <v>10.41</v>
      </c>
      <c r="M13" s="116">
        <v>0</v>
      </c>
      <c r="N13" s="115">
        <v>-14</v>
      </c>
      <c r="O13" s="88">
        <v>0</v>
      </c>
      <c r="P13" s="88">
        <v>-87</v>
      </c>
      <c r="Q13" s="88">
        <v>-30</v>
      </c>
      <c r="R13" s="88">
        <v>0</v>
      </c>
      <c r="S13" s="116">
        <v>0</v>
      </c>
      <c r="U13" s="115">
        <v>-131</v>
      </c>
      <c r="V13" s="116">
        <v>20.05</v>
      </c>
      <c r="W13">
        <v>-14</v>
      </c>
      <c r="X13">
        <v>9.64</v>
      </c>
      <c r="Y13">
        <v>10.41</v>
      </c>
      <c r="Z13">
        <v>-30</v>
      </c>
      <c r="AA13">
        <v>-87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10.41</v>
      </c>
      <c r="M14" s="116">
        <v>0</v>
      </c>
      <c r="N14" s="115">
        <v>-19</v>
      </c>
      <c r="O14" s="88">
        <v>0</v>
      </c>
      <c r="P14" s="88">
        <v>-36</v>
      </c>
      <c r="Q14" s="88">
        <v>-30</v>
      </c>
      <c r="R14" s="88">
        <v>0</v>
      </c>
      <c r="S14" s="116">
        <v>0</v>
      </c>
      <c r="U14" s="115">
        <v>-85</v>
      </c>
      <c r="V14" s="116">
        <v>10.41</v>
      </c>
      <c r="W14">
        <v>-19</v>
      </c>
      <c r="X14">
        <v>0</v>
      </c>
      <c r="Y14">
        <v>10.41</v>
      </c>
      <c r="Z14">
        <v>-30</v>
      </c>
      <c r="AA14">
        <v>-36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10.6</v>
      </c>
      <c r="M15" s="116">
        <v>0</v>
      </c>
      <c r="N15" s="115">
        <v>-26</v>
      </c>
      <c r="O15" s="88">
        <v>0</v>
      </c>
      <c r="P15" s="88">
        <v>-46</v>
      </c>
      <c r="Q15" s="88">
        <v>-30</v>
      </c>
      <c r="R15" s="88">
        <v>0</v>
      </c>
      <c r="S15" s="116">
        <v>0</v>
      </c>
      <c r="U15" s="115">
        <v>-102</v>
      </c>
      <c r="V15" s="116">
        <v>10.6</v>
      </c>
      <c r="W15">
        <v>-26</v>
      </c>
      <c r="X15">
        <v>0</v>
      </c>
      <c r="Y15">
        <v>10.6</v>
      </c>
      <c r="Z15">
        <v>-30</v>
      </c>
      <c r="AA15">
        <v>-46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-26</v>
      </c>
      <c r="O16" s="88">
        <v>0</v>
      </c>
      <c r="P16" s="88">
        <v>-102</v>
      </c>
      <c r="Q16" s="88">
        <v>-30</v>
      </c>
      <c r="R16" s="88">
        <v>0</v>
      </c>
      <c r="S16" s="116">
        <v>0</v>
      </c>
      <c r="U16" s="115">
        <v>-158</v>
      </c>
      <c r="V16" s="116">
        <v>10.6</v>
      </c>
      <c r="W16">
        <v>-26</v>
      </c>
      <c r="X16">
        <v>0</v>
      </c>
      <c r="Y16">
        <v>10.6</v>
      </c>
      <c r="Z16">
        <v>-30</v>
      </c>
      <c r="AA16">
        <v>-102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-22</v>
      </c>
      <c r="O17" s="88">
        <v>0</v>
      </c>
      <c r="P17" s="88">
        <v>-61</v>
      </c>
      <c r="Q17" s="88">
        <v>-30</v>
      </c>
      <c r="R17" s="88">
        <v>0</v>
      </c>
      <c r="S17" s="116">
        <v>0</v>
      </c>
      <c r="U17" s="115">
        <v>-113</v>
      </c>
      <c r="V17" s="116">
        <v>10.6</v>
      </c>
      <c r="W17">
        <v>-22</v>
      </c>
      <c r="X17">
        <v>0</v>
      </c>
      <c r="Y17">
        <v>10.6</v>
      </c>
      <c r="Z17">
        <v>-30</v>
      </c>
      <c r="AA17">
        <v>-61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10.8</v>
      </c>
      <c r="M18" s="116">
        <v>0</v>
      </c>
      <c r="N18" s="115">
        <v>-23</v>
      </c>
      <c r="O18" s="88">
        <v>0</v>
      </c>
      <c r="P18" s="88">
        <v>-126</v>
      </c>
      <c r="Q18" s="88">
        <v>-30</v>
      </c>
      <c r="R18" s="88">
        <v>0</v>
      </c>
      <c r="S18" s="116">
        <v>0</v>
      </c>
      <c r="U18" s="115">
        <v>-179</v>
      </c>
      <c r="V18" s="116">
        <v>10.8</v>
      </c>
      <c r="W18">
        <v>-23</v>
      </c>
      <c r="X18">
        <v>0</v>
      </c>
      <c r="Y18">
        <v>10.8</v>
      </c>
      <c r="Z18">
        <v>-30</v>
      </c>
      <c r="AA18">
        <v>-126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10.89</v>
      </c>
      <c r="M19" s="116">
        <v>0</v>
      </c>
      <c r="N19" s="115">
        <v>-28</v>
      </c>
      <c r="O19" s="88">
        <v>0</v>
      </c>
      <c r="P19" s="88">
        <v>0</v>
      </c>
      <c r="Q19" s="88">
        <v>-30</v>
      </c>
      <c r="R19" s="88">
        <v>0</v>
      </c>
      <c r="S19" s="116">
        <v>0</v>
      </c>
      <c r="U19" s="115">
        <v>-58</v>
      </c>
      <c r="V19" s="116">
        <v>10.89</v>
      </c>
      <c r="W19">
        <v>-28</v>
      </c>
      <c r="X19">
        <v>0</v>
      </c>
      <c r="Y19">
        <v>10.89</v>
      </c>
      <c r="Z19">
        <v>-30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11.57</v>
      </c>
      <c r="M20" s="116">
        <v>0</v>
      </c>
      <c r="N20" s="115">
        <v>-28</v>
      </c>
      <c r="O20" s="88">
        <v>0</v>
      </c>
      <c r="P20" s="88">
        <v>-12</v>
      </c>
      <c r="Q20" s="88">
        <v>-30</v>
      </c>
      <c r="R20" s="88">
        <v>0</v>
      </c>
      <c r="S20" s="116">
        <v>0</v>
      </c>
      <c r="U20" s="115">
        <v>-70</v>
      </c>
      <c r="V20" s="116">
        <v>11.57</v>
      </c>
      <c r="W20">
        <v>-28</v>
      </c>
      <c r="X20">
        <v>0</v>
      </c>
      <c r="Y20">
        <v>11.57</v>
      </c>
      <c r="Z20">
        <v>-30</v>
      </c>
      <c r="AA20">
        <v>-12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11.57</v>
      </c>
      <c r="M21" s="116">
        <v>0</v>
      </c>
      <c r="N21" s="115">
        <v>-38</v>
      </c>
      <c r="O21" s="88">
        <v>0</v>
      </c>
      <c r="P21" s="88">
        <v>0</v>
      </c>
      <c r="Q21" s="88">
        <v>-30</v>
      </c>
      <c r="R21" s="88">
        <v>0</v>
      </c>
      <c r="S21" s="116">
        <v>0</v>
      </c>
      <c r="U21" s="115">
        <v>-68</v>
      </c>
      <c r="V21" s="116">
        <v>11.57</v>
      </c>
      <c r="W21">
        <v>-38</v>
      </c>
      <c r="X21">
        <v>0</v>
      </c>
      <c r="Y21">
        <v>11.57</v>
      </c>
      <c r="Z21">
        <v>-30</v>
      </c>
      <c r="AA21">
        <v>0</v>
      </c>
    </row>
    <row r="22" spans="7:27">
      <c r="G22" t="s">
        <v>64</v>
      </c>
      <c r="H22" s="115">
        <v>0</v>
      </c>
      <c r="I22" s="88">
        <v>4.82</v>
      </c>
      <c r="J22" s="88">
        <v>0</v>
      </c>
      <c r="K22" s="88">
        <v>0</v>
      </c>
      <c r="L22" s="88">
        <v>12.53</v>
      </c>
      <c r="M22" s="116">
        <v>0</v>
      </c>
      <c r="N22" s="115">
        <v>-30</v>
      </c>
      <c r="O22" s="88">
        <v>0</v>
      </c>
      <c r="P22" s="88">
        <v>0</v>
      </c>
      <c r="Q22" s="88">
        <v>-30</v>
      </c>
      <c r="R22" s="88">
        <v>0</v>
      </c>
      <c r="S22" s="116">
        <v>0</v>
      </c>
      <c r="U22" s="115">
        <v>-60</v>
      </c>
      <c r="V22" s="116">
        <v>17.350000000000001</v>
      </c>
      <c r="W22">
        <v>-30</v>
      </c>
      <c r="X22">
        <v>4.82</v>
      </c>
      <c r="Y22">
        <v>12.53</v>
      </c>
      <c r="Z22">
        <v>-30</v>
      </c>
      <c r="AA22">
        <v>0</v>
      </c>
    </row>
    <row r="23" spans="7:27">
      <c r="G23" t="s">
        <v>65</v>
      </c>
      <c r="H23" s="115">
        <v>0</v>
      </c>
      <c r="I23" s="88">
        <v>16.39</v>
      </c>
      <c r="J23" s="88">
        <v>0</v>
      </c>
      <c r="K23" s="88">
        <v>0</v>
      </c>
      <c r="L23" s="88">
        <v>13.01</v>
      </c>
      <c r="M23" s="116">
        <v>0</v>
      </c>
      <c r="N23" s="115">
        <v>-25</v>
      </c>
      <c r="O23" s="88">
        <v>0</v>
      </c>
      <c r="P23" s="88">
        <v>0</v>
      </c>
      <c r="Q23" s="88">
        <v>-30</v>
      </c>
      <c r="R23" s="88">
        <v>0</v>
      </c>
      <c r="S23" s="116">
        <v>0</v>
      </c>
      <c r="U23" s="115">
        <v>-55</v>
      </c>
      <c r="V23" s="116">
        <v>29.4</v>
      </c>
      <c r="W23">
        <v>-25</v>
      </c>
      <c r="X23">
        <v>16.39</v>
      </c>
      <c r="Y23">
        <v>13.01</v>
      </c>
      <c r="Z23">
        <v>-30</v>
      </c>
      <c r="AA23">
        <v>0</v>
      </c>
    </row>
    <row r="24" spans="7:27">
      <c r="G24" t="s">
        <v>66</v>
      </c>
      <c r="H24" s="115">
        <v>0</v>
      </c>
      <c r="I24" s="88">
        <v>11.57</v>
      </c>
      <c r="J24" s="88">
        <v>0</v>
      </c>
      <c r="K24" s="88">
        <v>0</v>
      </c>
      <c r="L24" s="88">
        <v>15.42</v>
      </c>
      <c r="M24" s="116">
        <v>0</v>
      </c>
      <c r="N24" s="115">
        <v>-36</v>
      </c>
      <c r="O24" s="88">
        <v>0</v>
      </c>
      <c r="P24" s="88">
        <v>0</v>
      </c>
      <c r="Q24" s="88">
        <v>-30</v>
      </c>
      <c r="R24" s="88">
        <v>0</v>
      </c>
      <c r="S24" s="116">
        <v>0</v>
      </c>
      <c r="U24" s="115">
        <v>-66</v>
      </c>
      <c r="V24" s="116">
        <v>26.99</v>
      </c>
      <c r="W24">
        <v>-36</v>
      </c>
      <c r="X24">
        <v>11.57</v>
      </c>
      <c r="Y24">
        <v>15.42</v>
      </c>
      <c r="Z24">
        <v>-30</v>
      </c>
      <c r="AA24">
        <v>0</v>
      </c>
    </row>
    <row r="25" spans="7:27">
      <c r="G25" t="s">
        <v>67</v>
      </c>
      <c r="H25" s="115">
        <v>0</v>
      </c>
      <c r="I25" s="88">
        <v>24.1</v>
      </c>
      <c r="J25" s="88">
        <v>0</v>
      </c>
      <c r="K25" s="88">
        <v>0</v>
      </c>
      <c r="L25" s="88">
        <v>17.350000000000001</v>
      </c>
      <c r="M25" s="116">
        <v>0</v>
      </c>
      <c r="N25" s="115">
        <v>-16</v>
      </c>
      <c r="O25" s="88">
        <v>0</v>
      </c>
      <c r="P25" s="88">
        <v>0</v>
      </c>
      <c r="Q25" s="88">
        <v>-30</v>
      </c>
      <c r="R25" s="88">
        <v>0</v>
      </c>
      <c r="S25" s="116">
        <v>0</v>
      </c>
      <c r="U25" s="115">
        <v>-46</v>
      </c>
      <c r="V25" s="116">
        <v>41.45</v>
      </c>
      <c r="W25">
        <v>-16</v>
      </c>
      <c r="X25">
        <v>24.1</v>
      </c>
      <c r="Y25">
        <v>17.350000000000001</v>
      </c>
      <c r="Z25">
        <v>-30</v>
      </c>
      <c r="AA25">
        <v>0</v>
      </c>
    </row>
    <row r="26" spans="7:27">
      <c r="G26" t="s">
        <v>68</v>
      </c>
      <c r="H26" s="115">
        <v>0</v>
      </c>
      <c r="I26" s="88">
        <v>22.17</v>
      </c>
      <c r="J26" s="88">
        <v>0</v>
      </c>
      <c r="K26" s="88">
        <v>0</v>
      </c>
      <c r="L26" s="88">
        <v>18.309999999999999</v>
      </c>
      <c r="M26" s="116">
        <v>0</v>
      </c>
      <c r="N26" s="115">
        <v>-11</v>
      </c>
      <c r="O26" s="88">
        <v>0</v>
      </c>
      <c r="P26" s="88">
        <v>0</v>
      </c>
      <c r="Q26" s="88">
        <v>-25</v>
      </c>
      <c r="R26" s="88">
        <v>0</v>
      </c>
      <c r="S26" s="116">
        <v>0</v>
      </c>
      <c r="U26" s="115">
        <v>-36</v>
      </c>
      <c r="V26" s="116">
        <v>40.479999999999997</v>
      </c>
      <c r="W26">
        <v>-11</v>
      </c>
      <c r="X26">
        <v>22.17</v>
      </c>
      <c r="Y26">
        <v>18.309999999999999</v>
      </c>
      <c r="Z26">
        <v>-25</v>
      </c>
      <c r="AA26">
        <v>0</v>
      </c>
    </row>
    <row r="27" spans="7:27">
      <c r="G27" t="s">
        <v>69</v>
      </c>
      <c r="H27" s="115">
        <v>0</v>
      </c>
      <c r="I27" s="88">
        <v>27.96</v>
      </c>
      <c r="J27" s="88">
        <v>18.309999999999999</v>
      </c>
      <c r="K27" s="88">
        <v>0</v>
      </c>
      <c r="L27" s="88">
        <v>20.239999999999998</v>
      </c>
      <c r="M27" s="116">
        <v>0</v>
      </c>
      <c r="N27" s="115">
        <v>-4</v>
      </c>
      <c r="O27" s="88">
        <v>0</v>
      </c>
      <c r="P27" s="88">
        <v>0</v>
      </c>
      <c r="Q27" s="88">
        <v>-25</v>
      </c>
      <c r="R27" s="88">
        <v>0</v>
      </c>
      <c r="S27" s="116">
        <v>0</v>
      </c>
      <c r="U27" s="115">
        <v>-29</v>
      </c>
      <c r="V27" s="116">
        <v>66.510000000000005</v>
      </c>
      <c r="W27">
        <v>-4</v>
      </c>
      <c r="X27">
        <v>27.96</v>
      </c>
      <c r="Y27">
        <v>20.239999999999998</v>
      </c>
      <c r="Z27">
        <v>-25</v>
      </c>
      <c r="AA27">
        <v>18.309999999999999</v>
      </c>
    </row>
    <row r="28" spans="7:27">
      <c r="G28" t="s">
        <v>70</v>
      </c>
      <c r="H28" s="115">
        <v>22.17</v>
      </c>
      <c r="I28" s="88">
        <v>43.38</v>
      </c>
      <c r="J28" s="88">
        <v>18.309999999999999</v>
      </c>
      <c r="K28" s="88">
        <v>0</v>
      </c>
      <c r="L28" s="88">
        <v>22.17</v>
      </c>
      <c r="M28" s="116">
        <v>0</v>
      </c>
      <c r="N28" s="115">
        <v>0</v>
      </c>
      <c r="O28" s="88">
        <v>0</v>
      </c>
      <c r="P28" s="88">
        <v>0</v>
      </c>
      <c r="Q28" s="88">
        <v>-20</v>
      </c>
      <c r="R28" s="88">
        <v>0</v>
      </c>
      <c r="S28" s="116">
        <v>0</v>
      </c>
      <c r="U28" s="115">
        <v>-20</v>
      </c>
      <c r="V28" s="116">
        <v>106.03</v>
      </c>
      <c r="W28">
        <v>22.17</v>
      </c>
      <c r="X28">
        <v>43.38</v>
      </c>
      <c r="Y28">
        <v>22.17</v>
      </c>
      <c r="Z28">
        <v>-20</v>
      </c>
      <c r="AA28">
        <v>18.309999999999999</v>
      </c>
    </row>
    <row r="29" spans="7:27">
      <c r="G29" t="s">
        <v>71</v>
      </c>
      <c r="H29" s="115">
        <v>40.479999999999997</v>
      </c>
      <c r="I29" s="88">
        <v>48.2</v>
      </c>
      <c r="J29" s="88">
        <v>18.309999999999999</v>
      </c>
      <c r="K29" s="88">
        <v>0</v>
      </c>
      <c r="L29" s="88">
        <v>22.17</v>
      </c>
      <c r="M29" s="116">
        <v>0</v>
      </c>
      <c r="N29" s="115">
        <v>0</v>
      </c>
      <c r="O29" s="88">
        <v>0</v>
      </c>
      <c r="P29" s="88">
        <v>0</v>
      </c>
      <c r="Q29" s="88">
        <v>-20</v>
      </c>
      <c r="R29" s="88">
        <v>0</v>
      </c>
      <c r="S29" s="116">
        <v>0</v>
      </c>
      <c r="U29" s="115">
        <v>-20</v>
      </c>
      <c r="V29" s="116">
        <v>129.16</v>
      </c>
      <c r="W29">
        <v>40.479999999999997</v>
      </c>
      <c r="X29">
        <v>48.2</v>
      </c>
      <c r="Y29">
        <v>22.17</v>
      </c>
      <c r="Z29">
        <v>-20</v>
      </c>
      <c r="AA29">
        <v>18.309999999999999</v>
      </c>
    </row>
    <row r="30" spans="7:27">
      <c r="G30" t="s">
        <v>72</v>
      </c>
      <c r="H30" s="115">
        <v>36.630000000000003</v>
      </c>
      <c r="I30" s="88">
        <v>53</v>
      </c>
      <c r="J30" s="88">
        <v>21.21</v>
      </c>
      <c r="K30" s="88">
        <v>0</v>
      </c>
      <c r="L30" s="88">
        <v>23.62</v>
      </c>
      <c r="M30" s="116">
        <v>0</v>
      </c>
      <c r="N30" s="115">
        <v>0</v>
      </c>
      <c r="O30" s="88">
        <v>0</v>
      </c>
      <c r="P30" s="88">
        <v>0</v>
      </c>
      <c r="Q30" s="88">
        <v>-15</v>
      </c>
      <c r="R30" s="88">
        <v>0</v>
      </c>
      <c r="S30" s="116">
        <v>0</v>
      </c>
      <c r="U30" s="115">
        <v>-15</v>
      </c>
      <c r="V30" s="116">
        <v>134.46</v>
      </c>
      <c r="W30">
        <v>36.630000000000003</v>
      </c>
      <c r="X30">
        <v>53</v>
      </c>
      <c r="Y30">
        <v>23.62</v>
      </c>
      <c r="Z30">
        <v>-15</v>
      </c>
      <c r="AA30">
        <v>21.21</v>
      </c>
    </row>
    <row r="31" spans="7:27">
      <c r="G31" t="s">
        <v>73</v>
      </c>
      <c r="H31" s="115">
        <v>18.309999999999999</v>
      </c>
      <c r="I31" s="88">
        <v>66.52</v>
      </c>
      <c r="J31" s="88">
        <v>30.84</v>
      </c>
      <c r="K31" s="88">
        <v>0</v>
      </c>
      <c r="L31" s="88">
        <v>24.1</v>
      </c>
      <c r="M31" s="116">
        <v>0</v>
      </c>
      <c r="N31" s="115">
        <v>0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-15</v>
      </c>
      <c r="V31" s="116">
        <v>139.77000000000001</v>
      </c>
      <c r="W31">
        <v>18.309999999999999</v>
      </c>
      <c r="X31">
        <v>66.52</v>
      </c>
      <c r="Y31">
        <v>24.1</v>
      </c>
      <c r="Z31">
        <v>-15</v>
      </c>
      <c r="AA31">
        <v>30.84</v>
      </c>
    </row>
    <row r="32" spans="7:27">
      <c r="G32" t="s">
        <v>74</v>
      </c>
      <c r="H32" s="115">
        <v>8.68</v>
      </c>
      <c r="I32" s="88">
        <v>54.94</v>
      </c>
      <c r="J32" s="88">
        <v>28.92</v>
      </c>
      <c r="K32" s="88">
        <v>0</v>
      </c>
      <c r="L32" s="88">
        <v>23.13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115.67</v>
      </c>
      <c r="W32">
        <v>8.68</v>
      </c>
      <c r="X32">
        <v>54.94</v>
      </c>
      <c r="Y32">
        <v>23.13</v>
      </c>
      <c r="Z32">
        <v>0</v>
      </c>
      <c r="AA32">
        <v>28.92</v>
      </c>
    </row>
    <row r="33" spans="7:27">
      <c r="G33" t="s">
        <v>75</v>
      </c>
      <c r="H33" s="115">
        <v>0</v>
      </c>
      <c r="I33" s="88">
        <v>41.45</v>
      </c>
      <c r="J33" s="88">
        <v>0</v>
      </c>
      <c r="K33" s="88">
        <v>0</v>
      </c>
      <c r="L33" s="88">
        <v>22.65</v>
      </c>
      <c r="M33" s="116">
        <v>0</v>
      </c>
      <c r="N33" s="115">
        <v>0</v>
      </c>
      <c r="O33" s="88">
        <v>0</v>
      </c>
      <c r="P33" s="88">
        <v>-41</v>
      </c>
      <c r="Q33" s="88">
        <v>0</v>
      </c>
      <c r="R33" s="88">
        <v>0</v>
      </c>
      <c r="S33" s="116">
        <v>0</v>
      </c>
      <c r="U33" s="115">
        <v>-41</v>
      </c>
      <c r="V33" s="116">
        <v>64.099999999999994</v>
      </c>
      <c r="W33">
        <v>0</v>
      </c>
      <c r="X33">
        <v>41.45</v>
      </c>
      <c r="Y33">
        <v>22.65</v>
      </c>
      <c r="Z33">
        <v>0</v>
      </c>
      <c r="AA33">
        <v>-41</v>
      </c>
    </row>
    <row r="34" spans="7:27">
      <c r="G34" t="s">
        <v>76</v>
      </c>
      <c r="H34" s="115">
        <v>0</v>
      </c>
      <c r="I34" s="88">
        <v>27.95</v>
      </c>
      <c r="J34" s="88">
        <v>0</v>
      </c>
      <c r="K34" s="88">
        <v>0</v>
      </c>
      <c r="L34" s="88">
        <v>22.17</v>
      </c>
      <c r="M34" s="116">
        <v>0</v>
      </c>
      <c r="N34" s="115">
        <v>-23</v>
      </c>
      <c r="O34" s="88">
        <v>0</v>
      </c>
      <c r="P34" s="88">
        <v>-46</v>
      </c>
      <c r="Q34" s="88">
        <v>0</v>
      </c>
      <c r="R34" s="88">
        <v>0</v>
      </c>
      <c r="S34" s="116">
        <v>0</v>
      </c>
      <c r="U34" s="115">
        <v>-69</v>
      </c>
      <c r="V34" s="116">
        <v>50.12</v>
      </c>
      <c r="W34">
        <v>-23</v>
      </c>
      <c r="X34">
        <v>27.95</v>
      </c>
      <c r="Y34">
        <v>22.17</v>
      </c>
      <c r="Z34">
        <v>0</v>
      </c>
      <c r="AA34">
        <v>-46</v>
      </c>
    </row>
    <row r="35" spans="7:27">
      <c r="G35" t="s">
        <v>77</v>
      </c>
      <c r="H35" s="115">
        <v>0</v>
      </c>
      <c r="I35" s="88">
        <v>46.26</v>
      </c>
      <c r="J35" s="88">
        <v>0</v>
      </c>
      <c r="K35" s="88">
        <v>0</v>
      </c>
      <c r="L35" s="88">
        <v>21.21</v>
      </c>
      <c r="M35" s="116">
        <v>0</v>
      </c>
      <c r="N35" s="115">
        <v>-26</v>
      </c>
      <c r="O35" s="88">
        <v>0</v>
      </c>
      <c r="P35" s="88">
        <v>-105</v>
      </c>
      <c r="Q35" s="88">
        <v>0</v>
      </c>
      <c r="R35" s="88">
        <v>0</v>
      </c>
      <c r="S35" s="116">
        <v>0</v>
      </c>
      <c r="U35" s="115">
        <v>-131</v>
      </c>
      <c r="V35" s="116">
        <v>67.47</v>
      </c>
      <c r="W35">
        <v>-26</v>
      </c>
      <c r="X35">
        <v>46.26</v>
      </c>
      <c r="Y35">
        <v>21.21</v>
      </c>
      <c r="Z35">
        <v>0</v>
      </c>
      <c r="AA35">
        <v>-105</v>
      </c>
    </row>
    <row r="36" spans="7:27">
      <c r="G36" t="s">
        <v>78</v>
      </c>
      <c r="H36" s="115">
        <v>0</v>
      </c>
      <c r="I36" s="88">
        <v>45.31</v>
      </c>
      <c r="J36" s="88">
        <v>0</v>
      </c>
      <c r="K36" s="88">
        <v>0</v>
      </c>
      <c r="L36" s="88">
        <v>20.239999999999998</v>
      </c>
      <c r="M36" s="116">
        <v>0</v>
      </c>
      <c r="N36" s="115">
        <v>-24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-74</v>
      </c>
      <c r="V36" s="116">
        <v>65.55</v>
      </c>
      <c r="W36">
        <v>-24</v>
      </c>
      <c r="X36">
        <v>45.31</v>
      </c>
      <c r="Y36">
        <v>20.239999999999998</v>
      </c>
      <c r="Z36">
        <v>0</v>
      </c>
      <c r="AA36">
        <v>-50</v>
      </c>
    </row>
    <row r="37" spans="7:27">
      <c r="G37" t="s">
        <v>79</v>
      </c>
      <c r="H37" s="115">
        <v>0</v>
      </c>
      <c r="I37" s="88">
        <v>20.25</v>
      </c>
      <c r="J37" s="88">
        <v>0</v>
      </c>
      <c r="K37" s="88">
        <v>0</v>
      </c>
      <c r="L37" s="88">
        <v>18.309999999999999</v>
      </c>
      <c r="M37" s="116">
        <v>0</v>
      </c>
      <c r="N37" s="115">
        <v>-17</v>
      </c>
      <c r="O37" s="88">
        <v>0</v>
      </c>
      <c r="P37" s="88">
        <v>-105</v>
      </c>
      <c r="Q37" s="88">
        <v>0</v>
      </c>
      <c r="R37" s="88">
        <v>0</v>
      </c>
      <c r="S37" s="116">
        <v>0</v>
      </c>
      <c r="U37" s="115">
        <v>-122</v>
      </c>
      <c r="V37" s="116">
        <v>38.56</v>
      </c>
      <c r="W37">
        <v>-17</v>
      </c>
      <c r="X37">
        <v>20.25</v>
      </c>
      <c r="Y37">
        <v>18.309999999999999</v>
      </c>
      <c r="Z37">
        <v>0</v>
      </c>
      <c r="AA37">
        <v>-105</v>
      </c>
    </row>
    <row r="38" spans="7:27">
      <c r="G38" t="s">
        <v>80</v>
      </c>
      <c r="H38" s="115">
        <v>0</v>
      </c>
      <c r="I38" s="88">
        <v>23.14</v>
      </c>
      <c r="J38" s="88">
        <v>0</v>
      </c>
      <c r="K38" s="88">
        <v>0</v>
      </c>
      <c r="L38" s="88">
        <v>18.309999999999999</v>
      </c>
      <c r="M38" s="116">
        <v>0</v>
      </c>
      <c r="N38" s="115">
        <v>-22</v>
      </c>
      <c r="O38" s="88">
        <v>0</v>
      </c>
      <c r="P38" s="88">
        <v>-95</v>
      </c>
      <c r="Q38" s="88">
        <v>0</v>
      </c>
      <c r="R38" s="88">
        <v>0</v>
      </c>
      <c r="S38" s="116">
        <v>0</v>
      </c>
      <c r="U38" s="115">
        <v>-117</v>
      </c>
      <c r="V38" s="116">
        <v>41.45</v>
      </c>
      <c r="W38">
        <v>-22</v>
      </c>
      <c r="X38">
        <v>23.14</v>
      </c>
      <c r="Y38">
        <v>18.309999999999999</v>
      </c>
      <c r="Z38">
        <v>0</v>
      </c>
      <c r="AA38">
        <v>-95</v>
      </c>
    </row>
    <row r="39" spans="7:27">
      <c r="G39" t="s">
        <v>81</v>
      </c>
      <c r="H39" s="115">
        <v>0</v>
      </c>
      <c r="I39" s="88">
        <v>15.42</v>
      </c>
      <c r="J39" s="88">
        <v>0</v>
      </c>
      <c r="K39" s="88">
        <v>0</v>
      </c>
      <c r="L39" s="88">
        <v>17.350000000000001</v>
      </c>
      <c r="M39" s="116">
        <v>0</v>
      </c>
      <c r="N39" s="115">
        <v>-32</v>
      </c>
      <c r="O39" s="88">
        <v>0</v>
      </c>
      <c r="P39" s="88">
        <v>-100</v>
      </c>
      <c r="Q39" s="88">
        <v>0</v>
      </c>
      <c r="R39" s="88">
        <v>0</v>
      </c>
      <c r="S39" s="116">
        <v>0</v>
      </c>
      <c r="U39" s="115">
        <v>-132</v>
      </c>
      <c r="V39" s="116">
        <v>32.770000000000003</v>
      </c>
      <c r="W39">
        <v>-32</v>
      </c>
      <c r="X39">
        <v>15.42</v>
      </c>
      <c r="Y39">
        <v>17.350000000000001</v>
      </c>
      <c r="Z39">
        <v>0</v>
      </c>
      <c r="AA39">
        <v>-100</v>
      </c>
    </row>
    <row r="40" spans="7:27">
      <c r="G40" t="s">
        <v>82</v>
      </c>
      <c r="H40" s="115">
        <v>0</v>
      </c>
      <c r="I40" s="88">
        <v>19.28</v>
      </c>
      <c r="J40" s="88">
        <v>0</v>
      </c>
      <c r="K40" s="88">
        <v>0</v>
      </c>
      <c r="L40" s="88">
        <v>16.87</v>
      </c>
      <c r="M40" s="116">
        <v>0</v>
      </c>
      <c r="N40" s="115">
        <v>-36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-116</v>
      </c>
      <c r="V40" s="116">
        <v>36.15</v>
      </c>
      <c r="W40">
        <v>-36</v>
      </c>
      <c r="X40">
        <v>19.28</v>
      </c>
      <c r="Y40">
        <v>16.87</v>
      </c>
      <c r="Z40">
        <v>0</v>
      </c>
      <c r="AA40">
        <v>-80</v>
      </c>
    </row>
    <row r="41" spans="7:27">
      <c r="G41" t="s">
        <v>83</v>
      </c>
      <c r="H41" s="115">
        <v>0</v>
      </c>
      <c r="I41" s="88">
        <v>26.02</v>
      </c>
      <c r="J41" s="88">
        <v>0</v>
      </c>
      <c r="K41" s="88">
        <v>0</v>
      </c>
      <c r="L41" s="88">
        <v>16.39</v>
      </c>
      <c r="M41" s="116">
        <v>0</v>
      </c>
      <c r="N41" s="115">
        <v>-33</v>
      </c>
      <c r="O41" s="88">
        <v>0</v>
      </c>
      <c r="P41" s="88">
        <v>-40</v>
      </c>
      <c r="Q41" s="88">
        <v>0</v>
      </c>
      <c r="R41" s="88">
        <v>0</v>
      </c>
      <c r="S41" s="116">
        <v>0</v>
      </c>
      <c r="U41" s="115">
        <v>-73</v>
      </c>
      <c r="V41" s="116">
        <v>42.41</v>
      </c>
      <c r="W41">
        <v>-33</v>
      </c>
      <c r="X41">
        <v>26.02</v>
      </c>
      <c r="Y41">
        <v>16.39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21.21</v>
      </c>
      <c r="J42" s="88">
        <v>0</v>
      </c>
      <c r="K42" s="88">
        <v>0</v>
      </c>
      <c r="L42" s="88">
        <v>15.9</v>
      </c>
      <c r="M42" s="116">
        <v>0</v>
      </c>
      <c r="N42" s="115">
        <v>-49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-119</v>
      </c>
      <c r="V42" s="116">
        <v>37.11</v>
      </c>
      <c r="W42">
        <v>-49</v>
      </c>
      <c r="X42">
        <v>21.21</v>
      </c>
      <c r="Y42">
        <v>15.9</v>
      </c>
      <c r="Z42">
        <v>0</v>
      </c>
      <c r="AA42">
        <v>-70</v>
      </c>
    </row>
    <row r="43" spans="7:27">
      <c r="G43" t="s">
        <v>85</v>
      </c>
      <c r="H43" s="115">
        <v>0</v>
      </c>
      <c r="I43" s="88">
        <v>16.39</v>
      </c>
      <c r="J43" s="88">
        <v>0</v>
      </c>
      <c r="K43" s="88">
        <v>0</v>
      </c>
      <c r="L43" s="88">
        <v>15.9</v>
      </c>
      <c r="M43" s="116">
        <v>0</v>
      </c>
      <c r="N43" s="115">
        <v>-12</v>
      </c>
      <c r="O43" s="88">
        <v>0</v>
      </c>
      <c r="P43" s="88">
        <v>-90</v>
      </c>
      <c r="Q43" s="88">
        <v>0</v>
      </c>
      <c r="R43" s="88">
        <v>0</v>
      </c>
      <c r="S43" s="116">
        <v>0</v>
      </c>
      <c r="U43" s="115">
        <v>-102</v>
      </c>
      <c r="V43" s="116">
        <v>32.29</v>
      </c>
      <c r="W43">
        <v>-12</v>
      </c>
      <c r="X43">
        <v>16.39</v>
      </c>
      <c r="Y43">
        <v>15.9</v>
      </c>
      <c r="Z43">
        <v>0</v>
      </c>
      <c r="AA43">
        <v>-90</v>
      </c>
    </row>
    <row r="44" spans="7:27">
      <c r="G44" t="s">
        <v>86</v>
      </c>
      <c r="H44" s="115">
        <v>0</v>
      </c>
      <c r="I44" s="88">
        <v>13.49</v>
      </c>
      <c r="J44" s="88">
        <v>0</v>
      </c>
      <c r="K44" s="88">
        <v>0</v>
      </c>
      <c r="L44" s="88">
        <v>14.95</v>
      </c>
      <c r="M44" s="116">
        <v>0</v>
      </c>
      <c r="N44" s="115">
        <v>-9</v>
      </c>
      <c r="O44" s="88">
        <v>0</v>
      </c>
      <c r="P44" s="88">
        <v>-90</v>
      </c>
      <c r="Q44" s="88">
        <v>0</v>
      </c>
      <c r="R44" s="88">
        <v>0</v>
      </c>
      <c r="S44" s="116">
        <v>0</v>
      </c>
      <c r="U44" s="115">
        <v>-99</v>
      </c>
      <c r="V44" s="116">
        <v>28.44</v>
      </c>
      <c r="W44">
        <v>-9</v>
      </c>
      <c r="X44">
        <v>13.49</v>
      </c>
      <c r="Y44">
        <v>14.95</v>
      </c>
      <c r="Z44">
        <v>0</v>
      </c>
      <c r="AA44">
        <v>-90</v>
      </c>
    </row>
    <row r="45" spans="7:27">
      <c r="G45" t="s">
        <v>87</v>
      </c>
      <c r="H45" s="115">
        <v>0</v>
      </c>
      <c r="I45" s="88">
        <v>19.28</v>
      </c>
      <c r="J45" s="88">
        <v>0</v>
      </c>
      <c r="K45" s="88">
        <v>0</v>
      </c>
      <c r="L45" s="88">
        <v>14.46</v>
      </c>
      <c r="M45" s="116">
        <v>0</v>
      </c>
      <c r="N45" s="115">
        <v>-10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>
        <v>-90</v>
      </c>
      <c r="V45" s="116">
        <v>33.74</v>
      </c>
      <c r="W45">
        <v>-10</v>
      </c>
      <c r="X45">
        <v>19.28</v>
      </c>
      <c r="Y45">
        <v>14.46</v>
      </c>
      <c r="Z45">
        <v>0</v>
      </c>
      <c r="AA45">
        <v>-80</v>
      </c>
    </row>
    <row r="46" spans="7:27">
      <c r="G46" t="s">
        <v>88</v>
      </c>
      <c r="H46" s="115">
        <v>0</v>
      </c>
      <c r="I46" s="88">
        <v>11.57</v>
      </c>
      <c r="J46" s="88">
        <v>0</v>
      </c>
      <c r="K46" s="88">
        <v>0</v>
      </c>
      <c r="L46" s="88">
        <v>14.46</v>
      </c>
      <c r="M46" s="116">
        <v>0</v>
      </c>
      <c r="N46" s="115">
        <v>-38</v>
      </c>
      <c r="O46" s="88">
        <v>0</v>
      </c>
      <c r="P46" s="88">
        <v>-80</v>
      </c>
      <c r="Q46" s="88">
        <v>0</v>
      </c>
      <c r="R46" s="88">
        <v>0</v>
      </c>
      <c r="S46" s="116">
        <v>0</v>
      </c>
      <c r="U46" s="115">
        <v>-118</v>
      </c>
      <c r="V46" s="116">
        <v>26.03</v>
      </c>
      <c r="W46">
        <v>-38</v>
      </c>
      <c r="X46">
        <v>11.57</v>
      </c>
      <c r="Y46">
        <v>14.46</v>
      </c>
      <c r="Z46">
        <v>0</v>
      </c>
      <c r="AA46">
        <v>-80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14.46</v>
      </c>
      <c r="M47" s="116">
        <v>0</v>
      </c>
      <c r="N47" s="115">
        <v>-51</v>
      </c>
      <c r="O47" s="88">
        <v>0</v>
      </c>
      <c r="P47" s="88">
        <v>-126</v>
      </c>
      <c r="Q47" s="88">
        <v>0</v>
      </c>
      <c r="R47" s="88">
        <v>0</v>
      </c>
      <c r="S47" s="116">
        <v>0</v>
      </c>
      <c r="U47" s="115">
        <v>-177</v>
      </c>
      <c r="V47" s="116">
        <v>14.46</v>
      </c>
      <c r="W47">
        <v>-51</v>
      </c>
      <c r="X47">
        <v>0</v>
      </c>
      <c r="Y47">
        <v>14.46</v>
      </c>
      <c r="Z47">
        <v>0</v>
      </c>
      <c r="AA47">
        <v>-126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13.49</v>
      </c>
      <c r="M48" s="116">
        <v>0</v>
      </c>
      <c r="N48" s="115">
        <v>-68</v>
      </c>
      <c r="O48" s="88">
        <v>0</v>
      </c>
      <c r="P48" s="88">
        <v>-79</v>
      </c>
      <c r="Q48" s="88">
        <v>0</v>
      </c>
      <c r="R48" s="88">
        <v>0</v>
      </c>
      <c r="S48" s="116">
        <v>0</v>
      </c>
      <c r="U48" s="115">
        <v>-147</v>
      </c>
      <c r="V48" s="116">
        <v>13.49</v>
      </c>
      <c r="W48">
        <v>-68</v>
      </c>
      <c r="X48">
        <v>0</v>
      </c>
      <c r="Y48">
        <v>13.49</v>
      </c>
      <c r="Z48">
        <v>0</v>
      </c>
      <c r="AA48">
        <v>-79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14.46</v>
      </c>
      <c r="M49" s="116">
        <v>0</v>
      </c>
      <c r="N49" s="115">
        <v>-35</v>
      </c>
      <c r="O49" s="88">
        <v>-15</v>
      </c>
      <c r="P49" s="88">
        <v>-86</v>
      </c>
      <c r="Q49" s="88">
        <v>0</v>
      </c>
      <c r="R49" s="88">
        <v>0</v>
      </c>
      <c r="S49" s="116">
        <v>0</v>
      </c>
      <c r="U49" s="115">
        <v>-136</v>
      </c>
      <c r="V49" s="116">
        <v>14.46</v>
      </c>
      <c r="W49">
        <v>-35</v>
      </c>
      <c r="X49">
        <v>-15</v>
      </c>
      <c r="Y49">
        <v>14.46</v>
      </c>
      <c r="Z49">
        <v>0</v>
      </c>
      <c r="AA49">
        <v>-86</v>
      </c>
    </row>
    <row r="50" spans="7:27">
      <c r="G50" t="s">
        <v>92</v>
      </c>
      <c r="H50" s="115">
        <v>2.89</v>
      </c>
      <c r="I50" s="88">
        <v>0</v>
      </c>
      <c r="J50" s="88">
        <v>0</v>
      </c>
      <c r="K50" s="88">
        <v>0</v>
      </c>
      <c r="L50" s="88">
        <v>13.5</v>
      </c>
      <c r="M50" s="116">
        <v>0</v>
      </c>
      <c r="N50" s="115">
        <v>0</v>
      </c>
      <c r="O50" s="88">
        <v>-8</v>
      </c>
      <c r="P50" s="88">
        <v>-95</v>
      </c>
      <c r="Q50" s="88">
        <v>0</v>
      </c>
      <c r="R50" s="88">
        <v>0</v>
      </c>
      <c r="S50" s="116">
        <v>0</v>
      </c>
      <c r="U50" s="115">
        <v>-103</v>
      </c>
      <c r="V50" s="116">
        <v>16.39</v>
      </c>
      <c r="W50">
        <v>2.89</v>
      </c>
      <c r="X50">
        <v>-8</v>
      </c>
      <c r="Y50">
        <v>13.5</v>
      </c>
      <c r="Z50">
        <v>0</v>
      </c>
      <c r="AA50">
        <v>-95</v>
      </c>
    </row>
    <row r="51" spans="7:27">
      <c r="G51" t="s">
        <v>93</v>
      </c>
      <c r="H51" s="115">
        <v>10.6</v>
      </c>
      <c r="I51" s="88">
        <v>0</v>
      </c>
      <c r="J51" s="88">
        <v>0</v>
      </c>
      <c r="K51" s="88">
        <v>0</v>
      </c>
      <c r="L51" s="88">
        <v>13.5</v>
      </c>
      <c r="M51" s="116">
        <v>0</v>
      </c>
      <c r="N51" s="115">
        <v>0</v>
      </c>
      <c r="O51" s="88">
        <v>-24</v>
      </c>
      <c r="P51" s="88">
        <v>-107</v>
      </c>
      <c r="Q51" s="88">
        <v>0</v>
      </c>
      <c r="R51" s="88">
        <v>0</v>
      </c>
      <c r="S51" s="116">
        <v>0</v>
      </c>
      <c r="U51" s="115">
        <v>-131</v>
      </c>
      <c r="V51" s="116">
        <v>24.1</v>
      </c>
      <c r="W51">
        <v>10.6</v>
      </c>
      <c r="X51">
        <v>-24</v>
      </c>
      <c r="Y51">
        <v>13.5</v>
      </c>
      <c r="Z51">
        <v>0</v>
      </c>
      <c r="AA51">
        <v>-107</v>
      </c>
    </row>
    <row r="52" spans="7:27">
      <c r="G52" t="s">
        <v>94</v>
      </c>
      <c r="H52" s="115">
        <v>6.75</v>
      </c>
      <c r="I52" s="88">
        <v>0</v>
      </c>
      <c r="J52" s="88">
        <v>0</v>
      </c>
      <c r="K52" s="88">
        <v>0</v>
      </c>
      <c r="L52" s="88">
        <v>12.53</v>
      </c>
      <c r="M52" s="116">
        <v>0</v>
      </c>
      <c r="N52" s="115">
        <v>0</v>
      </c>
      <c r="O52" s="88">
        <v>-27</v>
      </c>
      <c r="P52" s="88">
        <v>-95</v>
      </c>
      <c r="Q52" s="88">
        <v>0</v>
      </c>
      <c r="R52" s="88">
        <v>0</v>
      </c>
      <c r="S52" s="116">
        <v>0</v>
      </c>
      <c r="U52" s="115">
        <v>-122</v>
      </c>
      <c r="V52" s="116">
        <v>19.28</v>
      </c>
      <c r="W52">
        <v>6.75</v>
      </c>
      <c r="X52">
        <v>-27</v>
      </c>
      <c r="Y52">
        <v>12.53</v>
      </c>
      <c r="Z52">
        <v>0</v>
      </c>
      <c r="AA52">
        <v>-95</v>
      </c>
    </row>
    <row r="53" spans="7:27">
      <c r="G53" t="s">
        <v>95</v>
      </c>
      <c r="H53" s="115">
        <v>3.86</v>
      </c>
      <c r="I53" s="88">
        <v>0</v>
      </c>
      <c r="J53" s="88">
        <v>0</v>
      </c>
      <c r="K53" s="88">
        <v>0</v>
      </c>
      <c r="L53" s="88">
        <v>11.56</v>
      </c>
      <c r="M53" s="116">
        <v>0</v>
      </c>
      <c r="N53" s="115">
        <v>0</v>
      </c>
      <c r="O53" s="88">
        <v>0</v>
      </c>
      <c r="P53" s="88">
        <v>-34</v>
      </c>
      <c r="Q53" s="88">
        <v>0</v>
      </c>
      <c r="R53" s="88">
        <v>0</v>
      </c>
      <c r="S53" s="116">
        <v>0</v>
      </c>
      <c r="U53" s="115">
        <v>-34</v>
      </c>
      <c r="V53" s="116">
        <v>15.42</v>
      </c>
      <c r="W53">
        <v>3.86</v>
      </c>
      <c r="X53">
        <v>0</v>
      </c>
      <c r="Y53">
        <v>11.56</v>
      </c>
      <c r="Z53">
        <v>0</v>
      </c>
      <c r="AA53">
        <v>-34</v>
      </c>
    </row>
    <row r="54" spans="7:27">
      <c r="G54" t="s">
        <v>96</v>
      </c>
      <c r="H54" s="115">
        <v>5.78</v>
      </c>
      <c r="I54" s="88">
        <v>0</v>
      </c>
      <c r="J54" s="88">
        <v>0</v>
      </c>
      <c r="K54" s="88">
        <v>0</v>
      </c>
      <c r="L54" s="88">
        <v>11.57</v>
      </c>
      <c r="M54" s="116">
        <v>0</v>
      </c>
      <c r="N54" s="115">
        <v>0</v>
      </c>
      <c r="O54" s="88">
        <v>0</v>
      </c>
      <c r="P54" s="88">
        <v>-67</v>
      </c>
      <c r="Q54" s="88">
        <v>0</v>
      </c>
      <c r="R54" s="88">
        <v>0</v>
      </c>
      <c r="S54" s="116">
        <v>0</v>
      </c>
      <c r="U54" s="115">
        <v>-67</v>
      </c>
      <c r="V54" s="116">
        <v>17.350000000000001</v>
      </c>
      <c r="W54">
        <v>5.78</v>
      </c>
      <c r="X54">
        <v>0</v>
      </c>
      <c r="Y54">
        <v>11.57</v>
      </c>
      <c r="Z54">
        <v>0</v>
      </c>
      <c r="AA54">
        <v>-67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9.64</v>
      </c>
      <c r="L55" s="88">
        <v>11.57</v>
      </c>
      <c r="M55" s="116">
        <v>0</v>
      </c>
      <c r="N55" s="115">
        <v>-25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-75</v>
      </c>
      <c r="V55" s="116">
        <v>21.21</v>
      </c>
      <c r="W55">
        <v>-25</v>
      </c>
      <c r="X55">
        <v>0</v>
      </c>
      <c r="Y55">
        <v>11.57</v>
      </c>
      <c r="Z55">
        <v>9.64</v>
      </c>
      <c r="AA55">
        <v>-50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9.64</v>
      </c>
      <c r="L56" s="88">
        <v>11.57</v>
      </c>
      <c r="M56" s="116">
        <v>0</v>
      </c>
      <c r="N56" s="115">
        <v>-24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-74</v>
      </c>
      <c r="V56" s="116">
        <v>21.21</v>
      </c>
      <c r="W56">
        <v>-24</v>
      </c>
      <c r="X56">
        <v>0</v>
      </c>
      <c r="Y56">
        <v>11.57</v>
      </c>
      <c r="Z56">
        <v>9.64</v>
      </c>
      <c r="AA56">
        <v>-50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12.05</v>
      </c>
      <c r="M57" s="116">
        <v>0</v>
      </c>
      <c r="N57" s="115">
        <v>-31</v>
      </c>
      <c r="O57" s="88">
        <v>-21</v>
      </c>
      <c r="P57" s="88">
        <v>-45</v>
      </c>
      <c r="Q57" s="88">
        <v>0</v>
      </c>
      <c r="R57" s="88">
        <v>0</v>
      </c>
      <c r="S57" s="116">
        <v>0</v>
      </c>
      <c r="U57" s="115">
        <v>-97</v>
      </c>
      <c r="V57" s="116">
        <v>21.69</v>
      </c>
      <c r="W57">
        <v>-31</v>
      </c>
      <c r="X57">
        <v>-21</v>
      </c>
      <c r="Y57">
        <v>12.05</v>
      </c>
      <c r="Z57">
        <v>9.64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11.08</v>
      </c>
      <c r="M58" s="116">
        <v>0</v>
      </c>
      <c r="N58" s="115">
        <v>-31</v>
      </c>
      <c r="O58" s="88">
        <v>-23</v>
      </c>
      <c r="P58" s="88">
        <v>-65</v>
      </c>
      <c r="Q58" s="88">
        <v>0</v>
      </c>
      <c r="R58" s="88">
        <v>0</v>
      </c>
      <c r="S58" s="116">
        <v>0</v>
      </c>
      <c r="U58" s="115">
        <v>-119</v>
      </c>
      <c r="V58" s="116">
        <v>20.72</v>
      </c>
      <c r="W58">
        <v>-31</v>
      </c>
      <c r="X58">
        <v>-23</v>
      </c>
      <c r="Y58">
        <v>11.08</v>
      </c>
      <c r="Z58">
        <v>9.64</v>
      </c>
      <c r="AA58">
        <v>-65</v>
      </c>
    </row>
    <row r="59" spans="7:27">
      <c r="G59" t="s">
        <v>101</v>
      </c>
      <c r="H59" s="115">
        <v>18.309999999999999</v>
      </c>
      <c r="I59" s="88">
        <v>0</v>
      </c>
      <c r="J59" s="88">
        <v>0</v>
      </c>
      <c r="K59" s="88">
        <v>9.64</v>
      </c>
      <c r="L59" s="88">
        <v>11.57</v>
      </c>
      <c r="M59" s="116">
        <v>0</v>
      </c>
      <c r="N59" s="115">
        <v>0</v>
      </c>
      <c r="O59" s="88">
        <v>-25</v>
      </c>
      <c r="P59" s="88">
        <v>-35</v>
      </c>
      <c r="Q59" s="88">
        <v>0</v>
      </c>
      <c r="R59" s="88">
        <v>0</v>
      </c>
      <c r="S59" s="116">
        <v>0</v>
      </c>
      <c r="U59" s="115">
        <v>-60</v>
      </c>
      <c r="V59" s="116">
        <v>39.520000000000003</v>
      </c>
      <c r="W59">
        <v>18.309999999999999</v>
      </c>
      <c r="X59">
        <v>-25</v>
      </c>
      <c r="Y59">
        <v>11.57</v>
      </c>
      <c r="Z59">
        <v>9.64</v>
      </c>
      <c r="AA59">
        <v>-35</v>
      </c>
    </row>
    <row r="60" spans="7:27">
      <c r="G60" t="s">
        <v>102</v>
      </c>
      <c r="H60" s="115">
        <v>16.39</v>
      </c>
      <c r="I60" s="88">
        <v>0</v>
      </c>
      <c r="J60" s="88">
        <v>0</v>
      </c>
      <c r="K60" s="88">
        <v>9.64</v>
      </c>
      <c r="L60" s="88">
        <v>11.08</v>
      </c>
      <c r="M60" s="116">
        <v>0</v>
      </c>
      <c r="N60" s="115">
        <v>0</v>
      </c>
      <c r="O60" s="88">
        <v>-25</v>
      </c>
      <c r="P60" s="88">
        <v>-45</v>
      </c>
      <c r="Q60" s="88">
        <v>0</v>
      </c>
      <c r="R60" s="88">
        <v>0</v>
      </c>
      <c r="S60" s="116">
        <v>0</v>
      </c>
      <c r="U60" s="115">
        <v>-70</v>
      </c>
      <c r="V60" s="116">
        <v>37.11</v>
      </c>
      <c r="W60">
        <v>16.39</v>
      </c>
      <c r="X60">
        <v>-25</v>
      </c>
      <c r="Y60">
        <v>11.08</v>
      </c>
      <c r="Z60">
        <v>9.64</v>
      </c>
      <c r="AA60">
        <v>-45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11.08</v>
      </c>
      <c r="M61" s="116">
        <v>0</v>
      </c>
      <c r="N61" s="115">
        <v>0</v>
      </c>
      <c r="O61" s="88">
        <v>-40</v>
      </c>
      <c r="P61" s="88">
        <v>-60</v>
      </c>
      <c r="Q61" s="88">
        <v>0</v>
      </c>
      <c r="R61" s="88">
        <v>0</v>
      </c>
      <c r="S61" s="116">
        <v>0</v>
      </c>
      <c r="U61" s="115">
        <v>-100</v>
      </c>
      <c r="V61" s="116">
        <v>20.72</v>
      </c>
      <c r="W61">
        <v>0</v>
      </c>
      <c r="X61">
        <v>-40</v>
      </c>
      <c r="Y61">
        <v>11.08</v>
      </c>
      <c r="Z61">
        <v>9.64</v>
      </c>
      <c r="AA61">
        <v>-60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10.6</v>
      </c>
      <c r="M62" s="116">
        <v>0</v>
      </c>
      <c r="N62" s="115">
        <v>0</v>
      </c>
      <c r="O62" s="88">
        <v>-40</v>
      </c>
      <c r="P62" s="88">
        <v>-113</v>
      </c>
      <c r="Q62" s="88">
        <v>0</v>
      </c>
      <c r="R62" s="88">
        <v>0</v>
      </c>
      <c r="S62" s="116">
        <v>0</v>
      </c>
      <c r="U62" s="115">
        <v>-153</v>
      </c>
      <c r="V62" s="116">
        <v>20.239999999999998</v>
      </c>
      <c r="W62">
        <v>0</v>
      </c>
      <c r="X62">
        <v>-40</v>
      </c>
      <c r="Y62">
        <v>10.6</v>
      </c>
      <c r="Z62">
        <v>9.64</v>
      </c>
      <c r="AA62">
        <v>-113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11.08</v>
      </c>
      <c r="M63" s="116">
        <v>0</v>
      </c>
      <c r="N63" s="115">
        <v>-5</v>
      </c>
      <c r="O63" s="88">
        <v>-50</v>
      </c>
      <c r="P63" s="88">
        <v>-88</v>
      </c>
      <c r="Q63" s="88">
        <v>0</v>
      </c>
      <c r="R63" s="88">
        <v>0</v>
      </c>
      <c r="S63" s="116">
        <v>0</v>
      </c>
      <c r="U63" s="115">
        <v>-143</v>
      </c>
      <c r="V63" s="116">
        <v>20.72</v>
      </c>
      <c r="W63">
        <v>-5</v>
      </c>
      <c r="X63">
        <v>-50</v>
      </c>
      <c r="Y63">
        <v>11.08</v>
      </c>
      <c r="Z63">
        <v>9.64</v>
      </c>
      <c r="AA63">
        <v>-88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9.64</v>
      </c>
      <c r="L64" s="88">
        <v>11.08</v>
      </c>
      <c r="M64" s="116">
        <v>0</v>
      </c>
      <c r="N64" s="115">
        <v>-3</v>
      </c>
      <c r="O64" s="88">
        <v>-40</v>
      </c>
      <c r="P64" s="88">
        <v>-119</v>
      </c>
      <c r="Q64" s="88">
        <v>0</v>
      </c>
      <c r="R64" s="88">
        <v>0</v>
      </c>
      <c r="S64" s="116">
        <v>0</v>
      </c>
      <c r="U64" s="115">
        <v>-162</v>
      </c>
      <c r="V64" s="116">
        <v>20.72</v>
      </c>
      <c r="W64">
        <v>-3</v>
      </c>
      <c r="X64">
        <v>-40</v>
      </c>
      <c r="Y64">
        <v>11.08</v>
      </c>
      <c r="Z64">
        <v>9.64</v>
      </c>
      <c r="AA64">
        <v>-119</v>
      </c>
    </row>
    <row r="65" spans="7:27">
      <c r="G65" t="s">
        <v>107</v>
      </c>
      <c r="H65" s="115">
        <v>39.520000000000003</v>
      </c>
      <c r="I65" s="88">
        <v>0</v>
      </c>
      <c r="J65" s="88">
        <v>0</v>
      </c>
      <c r="K65" s="88">
        <v>9.64</v>
      </c>
      <c r="L65" s="88">
        <v>11.57</v>
      </c>
      <c r="M65" s="116">
        <v>0</v>
      </c>
      <c r="N65" s="115">
        <v>0</v>
      </c>
      <c r="O65" s="88">
        <v>-12</v>
      </c>
      <c r="P65" s="88">
        <v>-40</v>
      </c>
      <c r="Q65" s="88">
        <v>0</v>
      </c>
      <c r="R65" s="88">
        <v>0</v>
      </c>
      <c r="S65" s="116">
        <v>0</v>
      </c>
      <c r="U65" s="115">
        <v>-52</v>
      </c>
      <c r="V65" s="116">
        <v>60.73</v>
      </c>
      <c r="W65">
        <v>39.520000000000003</v>
      </c>
      <c r="X65">
        <v>-12</v>
      </c>
      <c r="Y65">
        <v>11.57</v>
      </c>
      <c r="Z65">
        <v>9.64</v>
      </c>
      <c r="AA65">
        <v>-40</v>
      </c>
    </row>
    <row r="66" spans="7:27">
      <c r="G66" t="s">
        <v>108</v>
      </c>
      <c r="H66" s="115">
        <v>34.700000000000003</v>
      </c>
      <c r="I66" s="88">
        <v>0</v>
      </c>
      <c r="J66" s="88">
        <v>0</v>
      </c>
      <c r="K66" s="88">
        <v>9.64</v>
      </c>
      <c r="L66" s="88">
        <v>12.05</v>
      </c>
      <c r="M66" s="116">
        <v>0</v>
      </c>
      <c r="N66" s="115">
        <v>0</v>
      </c>
      <c r="O66" s="88">
        <v>-20</v>
      </c>
      <c r="P66" s="88">
        <v>-50</v>
      </c>
      <c r="Q66" s="88">
        <v>0</v>
      </c>
      <c r="R66" s="88">
        <v>0</v>
      </c>
      <c r="S66" s="116">
        <v>0</v>
      </c>
      <c r="U66" s="115">
        <v>-70</v>
      </c>
      <c r="V66" s="116">
        <v>56.39</v>
      </c>
      <c r="W66">
        <v>34.700000000000003</v>
      </c>
      <c r="X66">
        <v>-20</v>
      </c>
      <c r="Y66">
        <v>12.05</v>
      </c>
      <c r="Z66">
        <v>9.64</v>
      </c>
      <c r="AA66">
        <v>-50</v>
      </c>
    </row>
    <row r="67" spans="7:27">
      <c r="G67" t="s">
        <v>109</v>
      </c>
      <c r="H67" s="115">
        <v>20.239999999999998</v>
      </c>
      <c r="I67" s="88">
        <v>8.68</v>
      </c>
      <c r="J67" s="88">
        <v>0</v>
      </c>
      <c r="K67" s="88">
        <v>9.64</v>
      </c>
      <c r="L67" s="88">
        <v>12.53</v>
      </c>
      <c r="M67" s="116">
        <v>0</v>
      </c>
      <c r="N67" s="115">
        <v>0</v>
      </c>
      <c r="O67" s="88">
        <v>0</v>
      </c>
      <c r="P67" s="88">
        <v>-40</v>
      </c>
      <c r="Q67" s="88">
        <v>0</v>
      </c>
      <c r="R67" s="88">
        <v>0</v>
      </c>
      <c r="S67" s="116">
        <v>0</v>
      </c>
      <c r="U67" s="115">
        <v>-40</v>
      </c>
      <c r="V67" s="116">
        <v>51.09</v>
      </c>
      <c r="W67">
        <v>20.239999999999998</v>
      </c>
      <c r="X67">
        <v>8.68</v>
      </c>
      <c r="Y67">
        <v>12.53</v>
      </c>
      <c r="Z67">
        <v>9.64</v>
      </c>
      <c r="AA67">
        <v>-40</v>
      </c>
    </row>
    <row r="68" spans="7:27">
      <c r="G68" t="s">
        <v>110</v>
      </c>
      <c r="H68" s="115">
        <v>27.96</v>
      </c>
      <c r="I68" s="88">
        <v>15.42</v>
      </c>
      <c r="J68" s="88">
        <v>0</v>
      </c>
      <c r="K68" s="88">
        <v>9.64</v>
      </c>
      <c r="L68" s="88">
        <v>12.53</v>
      </c>
      <c r="M68" s="116">
        <v>0</v>
      </c>
      <c r="N68" s="115">
        <v>0</v>
      </c>
      <c r="O68" s="88">
        <v>0</v>
      </c>
      <c r="P68" s="88">
        <v>-27</v>
      </c>
      <c r="Q68" s="88">
        <v>0</v>
      </c>
      <c r="R68" s="88">
        <v>0</v>
      </c>
      <c r="S68" s="116">
        <v>0</v>
      </c>
      <c r="U68" s="115">
        <v>-27</v>
      </c>
      <c r="V68" s="116">
        <v>65.55</v>
      </c>
      <c r="W68">
        <v>27.96</v>
      </c>
      <c r="X68">
        <v>15.42</v>
      </c>
      <c r="Y68">
        <v>12.53</v>
      </c>
      <c r="Z68">
        <v>9.64</v>
      </c>
      <c r="AA68">
        <v>-27</v>
      </c>
    </row>
    <row r="69" spans="7:27">
      <c r="G69" t="s">
        <v>111</v>
      </c>
      <c r="H69" s="115">
        <v>26.98</v>
      </c>
      <c r="I69" s="88">
        <v>16.39</v>
      </c>
      <c r="J69" s="88">
        <v>0</v>
      </c>
      <c r="K69" s="88">
        <v>9.64</v>
      </c>
      <c r="L69" s="88">
        <v>13.98</v>
      </c>
      <c r="M69" s="116">
        <v>0</v>
      </c>
      <c r="N69" s="115">
        <v>0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-15</v>
      </c>
      <c r="V69" s="116">
        <v>66.989999999999995</v>
      </c>
      <c r="W69">
        <v>26.98</v>
      </c>
      <c r="X69">
        <v>16.39</v>
      </c>
      <c r="Y69">
        <v>13.98</v>
      </c>
      <c r="Z69">
        <v>9.64</v>
      </c>
      <c r="AA69">
        <v>-15</v>
      </c>
    </row>
    <row r="70" spans="7:27">
      <c r="G70" t="s">
        <v>112</v>
      </c>
      <c r="H70" s="115">
        <v>22.17</v>
      </c>
      <c r="I70" s="88">
        <v>19.28</v>
      </c>
      <c r="J70" s="88">
        <v>0</v>
      </c>
      <c r="K70" s="88">
        <v>9.64</v>
      </c>
      <c r="L70" s="88">
        <v>14.46</v>
      </c>
      <c r="M70" s="116">
        <v>0</v>
      </c>
      <c r="N70" s="115">
        <v>0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-15</v>
      </c>
      <c r="V70" s="116">
        <v>65.55</v>
      </c>
      <c r="W70">
        <v>22.17</v>
      </c>
      <c r="X70">
        <v>19.28</v>
      </c>
      <c r="Y70">
        <v>14.46</v>
      </c>
      <c r="Z70">
        <v>9.64</v>
      </c>
      <c r="AA70">
        <v>-15</v>
      </c>
    </row>
    <row r="71" spans="7:27">
      <c r="G71" t="s">
        <v>113</v>
      </c>
      <c r="H71" s="115">
        <v>53.97</v>
      </c>
      <c r="I71" s="88">
        <v>33.74</v>
      </c>
      <c r="J71" s="88">
        <v>0</v>
      </c>
      <c r="K71" s="88">
        <v>9.64</v>
      </c>
      <c r="L71" s="88">
        <v>16.39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113.74</v>
      </c>
      <c r="W71">
        <v>53.97</v>
      </c>
      <c r="X71">
        <v>33.74</v>
      </c>
      <c r="Y71">
        <v>16.39</v>
      </c>
      <c r="Z71">
        <v>9.64</v>
      </c>
      <c r="AA71">
        <v>-30</v>
      </c>
    </row>
    <row r="72" spans="7:27">
      <c r="G72" t="s">
        <v>114</v>
      </c>
      <c r="H72" s="115">
        <v>55.91</v>
      </c>
      <c r="I72" s="88">
        <v>27.95</v>
      </c>
      <c r="J72" s="88">
        <v>0</v>
      </c>
      <c r="K72" s="88">
        <v>9.64</v>
      </c>
      <c r="L72" s="88">
        <v>16.87</v>
      </c>
      <c r="M72" s="116">
        <v>0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110.37</v>
      </c>
      <c r="W72">
        <v>55.91</v>
      </c>
      <c r="X72">
        <v>27.95</v>
      </c>
      <c r="Y72">
        <v>16.87</v>
      </c>
      <c r="Z72">
        <v>9.64</v>
      </c>
      <c r="AA72">
        <v>-20</v>
      </c>
    </row>
    <row r="73" spans="7:27">
      <c r="G73" t="s">
        <v>115</v>
      </c>
      <c r="H73" s="115">
        <v>52.05</v>
      </c>
      <c r="I73" s="88">
        <v>39.520000000000003</v>
      </c>
      <c r="J73" s="88">
        <v>0</v>
      </c>
      <c r="K73" s="88">
        <v>9.64</v>
      </c>
      <c r="L73" s="88">
        <v>16.87</v>
      </c>
      <c r="M73" s="116">
        <v>0</v>
      </c>
      <c r="N73" s="115">
        <v>0</v>
      </c>
      <c r="O73" s="88">
        <v>0</v>
      </c>
      <c r="P73" s="88">
        <v>-95</v>
      </c>
      <c r="Q73" s="88">
        <v>0</v>
      </c>
      <c r="R73" s="88">
        <v>0</v>
      </c>
      <c r="S73" s="116">
        <v>0</v>
      </c>
      <c r="U73" s="115">
        <v>-95</v>
      </c>
      <c r="V73" s="116">
        <v>118.08</v>
      </c>
      <c r="W73">
        <v>52.05</v>
      </c>
      <c r="X73">
        <v>39.520000000000003</v>
      </c>
      <c r="Y73">
        <v>16.87</v>
      </c>
      <c r="Z73">
        <v>9.64</v>
      </c>
      <c r="AA73">
        <v>-95</v>
      </c>
    </row>
    <row r="74" spans="7:27">
      <c r="G74" t="s">
        <v>116</v>
      </c>
      <c r="H74" s="115">
        <v>2.89</v>
      </c>
      <c r="I74" s="88">
        <v>24.1</v>
      </c>
      <c r="J74" s="88">
        <v>0</v>
      </c>
      <c r="K74" s="88">
        <v>9.64</v>
      </c>
      <c r="L74" s="88">
        <v>16.87</v>
      </c>
      <c r="M74" s="116">
        <v>0</v>
      </c>
      <c r="N74" s="115">
        <v>0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-10</v>
      </c>
      <c r="V74" s="116">
        <v>53.5</v>
      </c>
      <c r="W74">
        <v>2.89</v>
      </c>
      <c r="X74">
        <v>24.1</v>
      </c>
      <c r="Y74">
        <v>16.87</v>
      </c>
      <c r="Z74">
        <v>9.64</v>
      </c>
      <c r="AA74">
        <v>-10</v>
      </c>
    </row>
    <row r="75" spans="7:27">
      <c r="G75" t="s">
        <v>117</v>
      </c>
      <c r="H75" s="115">
        <v>23.13</v>
      </c>
      <c r="I75" s="88">
        <v>18.309999999999999</v>
      </c>
      <c r="J75" s="88">
        <v>0</v>
      </c>
      <c r="K75" s="88">
        <v>9.64</v>
      </c>
      <c r="L75" s="88">
        <v>16.87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67.95</v>
      </c>
      <c r="W75">
        <v>23.13</v>
      </c>
      <c r="X75">
        <v>18.309999999999999</v>
      </c>
      <c r="Y75">
        <v>16.87</v>
      </c>
      <c r="Z75">
        <v>9.64</v>
      </c>
      <c r="AA75">
        <v>0</v>
      </c>
    </row>
    <row r="76" spans="7:27">
      <c r="G76" t="s">
        <v>118</v>
      </c>
      <c r="H76" s="115">
        <v>34.69</v>
      </c>
      <c r="I76" s="88">
        <v>26.03</v>
      </c>
      <c r="J76" s="88">
        <v>0</v>
      </c>
      <c r="K76" s="88">
        <v>9.64</v>
      </c>
      <c r="L76" s="88">
        <v>17.350000000000001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87.71</v>
      </c>
      <c r="W76">
        <v>34.69</v>
      </c>
      <c r="X76">
        <v>26.03</v>
      </c>
      <c r="Y76">
        <v>17.350000000000001</v>
      </c>
      <c r="Z76">
        <v>9.64</v>
      </c>
      <c r="AA76">
        <v>0</v>
      </c>
    </row>
    <row r="77" spans="7:27">
      <c r="G77" t="s">
        <v>119</v>
      </c>
      <c r="H77" s="115">
        <v>41.44</v>
      </c>
      <c r="I77" s="88">
        <v>22.17</v>
      </c>
      <c r="J77" s="88">
        <v>9.64</v>
      </c>
      <c r="K77" s="88">
        <v>9.64</v>
      </c>
      <c r="L77" s="88">
        <v>18.8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101.69</v>
      </c>
      <c r="W77">
        <v>41.44</v>
      </c>
      <c r="X77">
        <v>22.17</v>
      </c>
      <c r="Y77">
        <v>18.8</v>
      </c>
      <c r="Z77">
        <v>9.64</v>
      </c>
      <c r="AA77">
        <v>9.64</v>
      </c>
    </row>
    <row r="78" spans="7:27">
      <c r="G78" t="s">
        <v>120</v>
      </c>
      <c r="H78" s="115">
        <v>53.01</v>
      </c>
      <c r="I78" s="88">
        <v>23.13</v>
      </c>
      <c r="J78" s="88">
        <v>9.64</v>
      </c>
      <c r="K78" s="88">
        <v>9.64</v>
      </c>
      <c r="L78" s="88">
        <v>19.28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114.7</v>
      </c>
      <c r="W78">
        <v>53.01</v>
      </c>
      <c r="X78">
        <v>23.13</v>
      </c>
      <c r="Y78">
        <v>19.28</v>
      </c>
      <c r="Z78">
        <v>9.64</v>
      </c>
      <c r="AA78">
        <v>9.64</v>
      </c>
    </row>
    <row r="79" spans="7:27">
      <c r="G79" t="s">
        <v>121</v>
      </c>
      <c r="H79" s="115">
        <v>26.03</v>
      </c>
      <c r="I79" s="88">
        <v>56.86</v>
      </c>
      <c r="J79" s="88">
        <v>0</v>
      </c>
      <c r="K79" s="88">
        <v>0</v>
      </c>
      <c r="L79" s="88">
        <v>19.28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102.17</v>
      </c>
      <c r="W79">
        <v>26.03</v>
      </c>
      <c r="X79">
        <v>56.86</v>
      </c>
      <c r="Y79">
        <v>19.28</v>
      </c>
      <c r="Z79">
        <v>0</v>
      </c>
      <c r="AA79">
        <v>0</v>
      </c>
    </row>
    <row r="80" spans="7:27">
      <c r="G80" t="s">
        <v>122</v>
      </c>
      <c r="H80" s="115">
        <v>42.41</v>
      </c>
      <c r="I80" s="88">
        <v>50.12</v>
      </c>
      <c r="J80" s="88">
        <v>0</v>
      </c>
      <c r="K80" s="88">
        <v>7.24</v>
      </c>
      <c r="L80" s="88">
        <v>19.28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119.05</v>
      </c>
      <c r="W80">
        <v>42.41</v>
      </c>
      <c r="X80">
        <v>50.12</v>
      </c>
      <c r="Y80">
        <v>19.28</v>
      </c>
      <c r="Z80">
        <v>7.24</v>
      </c>
      <c r="AA80">
        <v>0</v>
      </c>
    </row>
    <row r="81" spans="7:27">
      <c r="G81" t="s">
        <v>123</v>
      </c>
      <c r="H81" s="115">
        <v>47.23</v>
      </c>
      <c r="I81" s="88">
        <v>61.69</v>
      </c>
      <c r="J81" s="88">
        <v>0</v>
      </c>
      <c r="K81" s="88">
        <v>9.64</v>
      </c>
      <c r="L81" s="88">
        <v>19.37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137.93</v>
      </c>
      <c r="W81">
        <v>47.23</v>
      </c>
      <c r="X81">
        <v>61.69</v>
      </c>
      <c r="Y81">
        <v>19.37</v>
      </c>
      <c r="Z81">
        <v>9.64</v>
      </c>
      <c r="AA81">
        <v>0</v>
      </c>
    </row>
    <row r="82" spans="7:27">
      <c r="G82" t="s">
        <v>124</v>
      </c>
      <c r="H82" s="115">
        <v>28.92</v>
      </c>
      <c r="I82" s="88">
        <v>42.41</v>
      </c>
      <c r="J82" s="88">
        <v>0</v>
      </c>
      <c r="K82" s="88">
        <v>9.64</v>
      </c>
      <c r="L82" s="88">
        <v>18.89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99.86</v>
      </c>
      <c r="W82">
        <v>28.92</v>
      </c>
      <c r="X82">
        <v>42.41</v>
      </c>
      <c r="Y82">
        <v>18.89</v>
      </c>
      <c r="Z82">
        <v>9.64</v>
      </c>
      <c r="AA82">
        <v>0</v>
      </c>
    </row>
    <row r="83" spans="7:27">
      <c r="G83" t="s">
        <v>125</v>
      </c>
      <c r="H83" s="115">
        <v>33.74</v>
      </c>
      <c r="I83" s="88">
        <v>34.69</v>
      </c>
      <c r="J83" s="88">
        <v>0</v>
      </c>
      <c r="K83" s="88">
        <v>9.64</v>
      </c>
      <c r="L83" s="88">
        <v>18.510000000000002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96.58</v>
      </c>
      <c r="W83">
        <v>33.74</v>
      </c>
      <c r="X83">
        <v>34.69</v>
      </c>
      <c r="Y83">
        <v>18.510000000000002</v>
      </c>
      <c r="Z83">
        <v>9.64</v>
      </c>
      <c r="AA83">
        <v>0</v>
      </c>
    </row>
    <row r="84" spans="7:27">
      <c r="G84" t="s">
        <v>126</v>
      </c>
      <c r="H84" s="115">
        <v>31.81</v>
      </c>
      <c r="I84" s="88">
        <v>44.34</v>
      </c>
      <c r="J84" s="88">
        <v>19.28</v>
      </c>
      <c r="K84" s="88">
        <v>9.64</v>
      </c>
      <c r="L84" s="88">
        <v>18.309999999999999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123.38</v>
      </c>
      <c r="W84">
        <v>31.81</v>
      </c>
      <c r="X84">
        <v>44.34</v>
      </c>
      <c r="Y84">
        <v>18.309999999999999</v>
      </c>
      <c r="Z84">
        <v>9.64</v>
      </c>
      <c r="AA84">
        <v>19.28</v>
      </c>
    </row>
    <row r="85" spans="7:27">
      <c r="G85" t="s">
        <v>127</v>
      </c>
      <c r="H85" s="115">
        <v>0</v>
      </c>
      <c r="I85" s="88">
        <v>40.479999999999997</v>
      </c>
      <c r="J85" s="88">
        <v>0</v>
      </c>
      <c r="K85" s="88">
        <v>9.64</v>
      </c>
      <c r="L85" s="88">
        <v>17.350000000000001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67.47</v>
      </c>
      <c r="W85">
        <v>0</v>
      </c>
      <c r="X85">
        <v>40.479999999999997</v>
      </c>
      <c r="Y85">
        <v>17.350000000000001</v>
      </c>
      <c r="Z85">
        <v>9.64</v>
      </c>
      <c r="AA85">
        <v>0</v>
      </c>
    </row>
    <row r="86" spans="7:27">
      <c r="G86" t="s">
        <v>128</v>
      </c>
      <c r="H86" s="115">
        <v>0</v>
      </c>
      <c r="I86" s="88">
        <v>39.520000000000003</v>
      </c>
      <c r="J86" s="88">
        <v>0</v>
      </c>
      <c r="K86" s="88">
        <v>9.64</v>
      </c>
      <c r="L86" s="88">
        <v>17.16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66.319999999999993</v>
      </c>
      <c r="W86">
        <v>0</v>
      </c>
      <c r="X86">
        <v>39.520000000000003</v>
      </c>
      <c r="Y86">
        <v>17.16</v>
      </c>
      <c r="Z86">
        <v>9.64</v>
      </c>
      <c r="AA86">
        <v>0</v>
      </c>
    </row>
    <row r="87" spans="7:27">
      <c r="G87" t="s">
        <v>129</v>
      </c>
      <c r="H87" s="115">
        <v>0</v>
      </c>
      <c r="I87" s="88">
        <v>24.1</v>
      </c>
      <c r="J87" s="88">
        <v>0</v>
      </c>
      <c r="K87" s="88">
        <v>9.64</v>
      </c>
      <c r="L87" s="88">
        <v>16.48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50.22</v>
      </c>
      <c r="W87">
        <v>0</v>
      </c>
      <c r="X87">
        <v>24.1</v>
      </c>
      <c r="Y87">
        <v>16.48</v>
      </c>
      <c r="Z87">
        <v>9.64</v>
      </c>
      <c r="AA87">
        <v>0</v>
      </c>
    </row>
    <row r="88" spans="7:27">
      <c r="G88" t="s">
        <v>130</v>
      </c>
      <c r="H88" s="115">
        <v>0</v>
      </c>
      <c r="I88" s="88">
        <v>28.91</v>
      </c>
      <c r="J88" s="88">
        <v>0</v>
      </c>
      <c r="K88" s="88">
        <v>9.64</v>
      </c>
      <c r="L88" s="88">
        <v>15.62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54.17</v>
      </c>
      <c r="W88">
        <v>0</v>
      </c>
      <c r="X88">
        <v>28.91</v>
      </c>
      <c r="Y88">
        <v>15.62</v>
      </c>
      <c r="Z88">
        <v>9.64</v>
      </c>
      <c r="AA88">
        <v>0</v>
      </c>
    </row>
    <row r="89" spans="7:27">
      <c r="G89" t="s">
        <v>131</v>
      </c>
      <c r="H89" s="115">
        <v>0</v>
      </c>
      <c r="I89" s="88">
        <v>33.74</v>
      </c>
      <c r="J89" s="88">
        <v>0</v>
      </c>
      <c r="K89" s="88">
        <v>9.64</v>
      </c>
      <c r="L89" s="88">
        <v>14.84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58.22</v>
      </c>
      <c r="W89">
        <v>0</v>
      </c>
      <c r="X89">
        <v>33.74</v>
      </c>
      <c r="Y89">
        <v>14.84</v>
      </c>
      <c r="Z89">
        <v>9.64</v>
      </c>
      <c r="AA89">
        <v>0</v>
      </c>
    </row>
    <row r="90" spans="7:27">
      <c r="G90" t="s">
        <v>132</v>
      </c>
      <c r="H90" s="115">
        <v>0</v>
      </c>
      <c r="I90" s="88">
        <v>33.74</v>
      </c>
      <c r="J90" s="88">
        <v>0</v>
      </c>
      <c r="K90" s="88">
        <v>9.64</v>
      </c>
      <c r="L90" s="88">
        <v>14.55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57.93</v>
      </c>
      <c r="W90">
        <v>0</v>
      </c>
      <c r="X90">
        <v>33.74</v>
      </c>
      <c r="Y90">
        <v>14.55</v>
      </c>
      <c r="Z90">
        <v>9.64</v>
      </c>
      <c r="AA90">
        <v>0</v>
      </c>
    </row>
    <row r="91" spans="7:27">
      <c r="G91" t="s">
        <v>133</v>
      </c>
      <c r="H91" s="115">
        <v>39.51</v>
      </c>
      <c r="I91" s="88">
        <v>38.56</v>
      </c>
      <c r="J91" s="88">
        <v>19.28</v>
      </c>
      <c r="K91" s="88">
        <v>0</v>
      </c>
      <c r="L91" s="88">
        <v>14.17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111.52</v>
      </c>
      <c r="W91">
        <v>39.51</v>
      </c>
      <c r="X91">
        <v>38.56</v>
      </c>
      <c r="Y91">
        <v>14.17</v>
      </c>
      <c r="Z91">
        <v>0</v>
      </c>
      <c r="AA91">
        <v>19.28</v>
      </c>
    </row>
    <row r="92" spans="7:27">
      <c r="G92" t="s">
        <v>134</v>
      </c>
      <c r="H92" s="115">
        <v>47.24</v>
      </c>
      <c r="I92" s="88">
        <v>32.770000000000003</v>
      </c>
      <c r="J92" s="88">
        <v>19.28</v>
      </c>
      <c r="K92" s="88">
        <v>0</v>
      </c>
      <c r="L92" s="88">
        <v>13.49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112.78</v>
      </c>
      <c r="W92">
        <v>47.24</v>
      </c>
      <c r="X92">
        <v>32.770000000000003</v>
      </c>
      <c r="Y92">
        <v>13.49</v>
      </c>
      <c r="Z92">
        <v>0</v>
      </c>
      <c r="AA92">
        <v>19.28</v>
      </c>
    </row>
    <row r="93" spans="7:27">
      <c r="G93" t="s">
        <v>135</v>
      </c>
      <c r="H93" s="115">
        <v>52.05</v>
      </c>
      <c r="I93" s="88">
        <v>33.74</v>
      </c>
      <c r="J93" s="88">
        <v>0</v>
      </c>
      <c r="K93" s="88">
        <v>0</v>
      </c>
      <c r="L93" s="88">
        <v>13.3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99.09</v>
      </c>
      <c r="W93">
        <v>52.05</v>
      </c>
      <c r="X93">
        <v>33.74</v>
      </c>
      <c r="Y93">
        <v>13.3</v>
      </c>
      <c r="Z93">
        <v>0</v>
      </c>
      <c r="AA93">
        <v>0</v>
      </c>
    </row>
    <row r="94" spans="7:27">
      <c r="G94" t="s">
        <v>136</v>
      </c>
      <c r="H94" s="115">
        <v>53.98</v>
      </c>
      <c r="I94" s="88">
        <v>30.84</v>
      </c>
      <c r="J94" s="88">
        <v>0</v>
      </c>
      <c r="K94" s="88">
        <v>0</v>
      </c>
      <c r="L94" s="88">
        <v>12.63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97.45</v>
      </c>
      <c r="W94">
        <v>53.98</v>
      </c>
      <c r="X94">
        <v>30.84</v>
      </c>
      <c r="Y94">
        <v>12.63</v>
      </c>
      <c r="Z94">
        <v>0</v>
      </c>
      <c r="AA94">
        <v>0</v>
      </c>
    </row>
    <row r="95" spans="7:27">
      <c r="G95" t="s">
        <v>137</v>
      </c>
      <c r="H95" s="115">
        <v>41.44</v>
      </c>
      <c r="I95" s="88">
        <v>19.28</v>
      </c>
      <c r="J95" s="88">
        <v>19.28</v>
      </c>
      <c r="K95" s="88">
        <v>0</v>
      </c>
      <c r="L95" s="88">
        <v>12.15</v>
      </c>
      <c r="M95" s="116">
        <v>0</v>
      </c>
      <c r="N95" s="115">
        <v>0</v>
      </c>
      <c r="O95" s="88">
        <v>0</v>
      </c>
      <c r="P95" s="88">
        <v>0</v>
      </c>
      <c r="Q95" s="88">
        <v>-10</v>
      </c>
      <c r="R95" s="88">
        <v>0</v>
      </c>
      <c r="S95" s="116">
        <v>0</v>
      </c>
      <c r="U95" s="115">
        <v>-10</v>
      </c>
      <c r="V95" s="116">
        <v>92.15</v>
      </c>
      <c r="W95">
        <v>41.44</v>
      </c>
      <c r="X95">
        <v>19.28</v>
      </c>
      <c r="Y95">
        <v>12.15</v>
      </c>
      <c r="Z95">
        <v>-10</v>
      </c>
      <c r="AA95">
        <v>19.28</v>
      </c>
    </row>
    <row r="96" spans="7:27">
      <c r="G96" t="s">
        <v>138</v>
      </c>
      <c r="H96" s="115">
        <v>41.44</v>
      </c>
      <c r="I96" s="88">
        <v>9.64</v>
      </c>
      <c r="J96" s="88">
        <v>19.28</v>
      </c>
      <c r="K96" s="88">
        <v>0</v>
      </c>
      <c r="L96" s="88">
        <v>12.05</v>
      </c>
      <c r="M96" s="116">
        <v>0</v>
      </c>
      <c r="N96" s="115">
        <v>0</v>
      </c>
      <c r="O96" s="88">
        <v>0</v>
      </c>
      <c r="P96" s="88">
        <v>0</v>
      </c>
      <c r="Q96" s="88">
        <v>-10</v>
      </c>
      <c r="R96" s="88">
        <v>0</v>
      </c>
      <c r="S96" s="116">
        <v>0</v>
      </c>
      <c r="U96" s="115">
        <v>-10</v>
      </c>
      <c r="V96" s="116">
        <v>82.41</v>
      </c>
      <c r="W96">
        <v>41.44</v>
      </c>
      <c r="X96">
        <v>9.64</v>
      </c>
      <c r="Y96">
        <v>12.05</v>
      </c>
      <c r="Z96">
        <v>-10</v>
      </c>
      <c r="AA96">
        <v>19.28</v>
      </c>
    </row>
    <row r="97" spans="1:83">
      <c r="G97" t="s">
        <v>139</v>
      </c>
      <c r="H97" s="115">
        <v>31.81</v>
      </c>
      <c r="I97" s="88">
        <v>9.64</v>
      </c>
      <c r="J97" s="88">
        <v>28.92</v>
      </c>
      <c r="K97" s="88">
        <v>0</v>
      </c>
      <c r="L97" s="88">
        <v>11.66</v>
      </c>
      <c r="M97" s="116">
        <v>0</v>
      </c>
      <c r="N97" s="115">
        <v>0</v>
      </c>
      <c r="O97" s="88">
        <v>0</v>
      </c>
      <c r="P97" s="88">
        <v>0</v>
      </c>
      <c r="Q97" s="88">
        <v>-10</v>
      </c>
      <c r="R97" s="88">
        <v>0</v>
      </c>
      <c r="S97" s="116">
        <v>0</v>
      </c>
      <c r="U97" s="115">
        <v>-10</v>
      </c>
      <c r="V97" s="116">
        <v>82.03</v>
      </c>
      <c r="W97">
        <v>31.81</v>
      </c>
      <c r="X97">
        <v>9.64</v>
      </c>
      <c r="Y97">
        <v>11.66</v>
      </c>
      <c r="Z97">
        <v>-10</v>
      </c>
      <c r="AA97">
        <v>28.92</v>
      </c>
    </row>
    <row r="98" spans="1:83">
      <c r="G98" t="s">
        <v>140</v>
      </c>
      <c r="H98" s="115">
        <v>31.8</v>
      </c>
      <c r="I98" s="88">
        <v>17.350000000000001</v>
      </c>
      <c r="J98" s="88">
        <v>28.92</v>
      </c>
      <c r="K98" s="88">
        <v>0</v>
      </c>
      <c r="L98" s="88">
        <v>11.57</v>
      </c>
      <c r="M98" s="116">
        <v>0</v>
      </c>
      <c r="N98" s="115">
        <v>0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>
        <v>-10</v>
      </c>
      <c r="V98" s="116">
        <v>89.64</v>
      </c>
      <c r="W98">
        <v>31.8</v>
      </c>
      <c r="X98">
        <v>17.350000000000001</v>
      </c>
      <c r="Y98">
        <v>11.57</v>
      </c>
      <c r="Z98">
        <v>-10</v>
      </c>
      <c r="AA98">
        <v>28.92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0.30987999999999993</v>
      </c>
      <c r="I99" s="111">
        <f t="shared" ref="I99:BQ99" si="1">SUM(I3:I98)/4000</f>
        <v>0.42171249999999993</v>
      </c>
      <c r="J99" s="111">
        <f t="shared" si="1"/>
        <v>7.7354999999999993E-2</v>
      </c>
      <c r="K99" s="111">
        <f t="shared" si="1"/>
        <v>8.3749999999999949E-2</v>
      </c>
      <c r="L99" s="111">
        <f t="shared" si="1"/>
        <v>0.35201749999999998</v>
      </c>
      <c r="M99" s="111">
        <f t="shared" si="1"/>
        <v>0</v>
      </c>
      <c r="N99" s="110">
        <f t="shared" si="1"/>
        <v>-0.26550000000000001</v>
      </c>
      <c r="O99" s="111">
        <f t="shared" si="1"/>
        <v>-9.2499999999999999E-2</v>
      </c>
      <c r="P99" s="111">
        <f t="shared" si="1"/>
        <v>-0.85450000000000004</v>
      </c>
      <c r="Q99" s="111">
        <f t="shared" si="1"/>
        <v>-0.19875000000000001</v>
      </c>
      <c r="R99" s="111">
        <f t="shared" si="1"/>
        <v>0</v>
      </c>
      <c r="S99" s="112">
        <f t="shared" si="1"/>
        <v>0</v>
      </c>
      <c r="U99" s="110">
        <f t="shared" si="1"/>
        <v>-1.4112499999999999</v>
      </c>
      <c r="V99" s="112">
        <f t="shared" si="1"/>
        <v>1.244715</v>
      </c>
      <c r="W99">
        <f t="shared" si="1"/>
        <v>4.4380000000000003E-2</v>
      </c>
      <c r="X99">
        <f t="shared" si="1"/>
        <v>0.32921249999999996</v>
      </c>
      <c r="Y99">
        <f t="shared" si="1"/>
        <v>0.35201749999999998</v>
      </c>
      <c r="Z99">
        <f t="shared" si="1"/>
        <v>-0.11500000000000012</v>
      </c>
      <c r="AA99">
        <f t="shared" si="1"/>
        <v>-0.77714499999999986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0.87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0.87</v>
      </c>
      <c r="W3">
        <v>0</v>
      </c>
      <c r="X3">
        <v>0</v>
      </c>
      <c r="Y3">
        <v>0.87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0.48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0.48</v>
      </c>
      <c r="W4">
        <v>0</v>
      </c>
      <c r="X4">
        <v>0</v>
      </c>
      <c r="Y4">
        <v>0.48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0.57999999999999996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0.57999999999999996</v>
      </c>
      <c r="W5">
        <v>0</v>
      </c>
      <c r="X5">
        <v>0</v>
      </c>
      <c r="Y5">
        <v>0.57999999999999996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0.77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0.77</v>
      </c>
      <c r="W7">
        <v>0</v>
      </c>
      <c r="X7">
        <v>0</v>
      </c>
      <c r="Y7">
        <v>0.77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1.93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1.93</v>
      </c>
      <c r="W8">
        <v>0</v>
      </c>
      <c r="X8">
        <v>0</v>
      </c>
      <c r="Y8">
        <v>1.93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0.77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0.77</v>
      </c>
      <c r="W9">
        <v>0</v>
      </c>
      <c r="X9">
        <v>0</v>
      </c>
      <c r="Y9">
        <v>0.77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0.48</v>
      </c>
      <c r="W10">
        <v>0</v>
      </c>
      <c r="X10">
        <v>0</v>
      </c>
      <c r="Y10">
        <v>0.48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0.19</v>
      </c>
      <c r="W11">
        <v>0</v>
      </c>
      <c r="X11">
        <v>0</v>
      </c>
      <c r="Y11">
        <v>0.19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0.1</v>
      </c>
      <c r="W12">
        <v>0</v>
      </c>
      <c r="X12">
        <v>0</v>
      </c>
      <c r="Y12">
        <v>0.1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0.28999999999999998</v>
      </c>
      <c r="W13">
        <v>0</v>
      </c>
      <c r="X13">
        <v>0</v>
      </c>
      <c r="Y13">
        <v>0.28999999999999998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0.28999999999999998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0.28999999999999998</v>
      </c>
      <c r="W14">
        <v>0</v>
      </c>
      <c r="X14">
        <v>0</v>
      </c>
      <c r="Y14">
        <v>0.28999999999999998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3.37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3.37</v>
      </c>
      <c r="W15">
        <v>0</v>
      </c>
      <c r="X15">
        <v>0</v>
      </c>
      <c r="Y15">
        <v>3.37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2.99</v>
      </c>
      <c r="W16">
        <v>0</v>
      </c>
      <c r="X16">
        <v>0</v>
      </c>
      <c r="Y16">
        <v>2.99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2.89</v>
      </c>
      <c r="W17">
        <v>0</v>
      </c>
      <c r="X17">
        <v>0</v>
      </c>
      <c r="Y17">
        <v>2.89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3.37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3.37</v>
      </c>
      <c r="W18">
        <v>0</v>
      </c>
      <c r="X18">
        <v>0</v>
      </c>
      <c r="Y18">
        <v>3.37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4.72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4.72</v>
      </c>
      <c r="W19">
        <v>0</v>
      </c>
      <c r="X19">
        <v>0</v>
      </c>
      <c r="Y19">
        <v>4.72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5.49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5.49</v>
      </c>
      <c r="W20">
        <v>0</v>
      </c>
      <c r="X20">
        <v>0</v>
      </c>
      <c r="Y20">
        <v>5.49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7.81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7.81</v>
      </c>
      <c r="W21">
        <v>0</v>
      </c>
      <c r="X21">
        <v>0</v>
      </c>
      <c r="Y21">
        <v>7.81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6.36</v>
      </c>
      <c r="W22">
        <v>0</v>
      </c>
      <c r="X22">
        <v>0</v>
      </c>
      <c r="Y22">
        <v>6.36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8.39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8.39</v>
      </c>
      <c r="W23">
        <v>0</v>
      </c>
      <c r="X23">
        <v>0</v>
      </c>
      <c r="Y23">
        <v>8.39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7.71</v>
      </c>
      <c r="W24">
        <v>0</v>
      </c>
      <c r="X24">
        <v>0</v>
      </c>
      <c r="Y24">
        <v>7.71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9.64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9.64</v>
      </c>
      <c r="W35">
        <v>0</v>
      </c>
      <c r="X35">
        <v>9.64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9.64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9.64</v>
      </c>
      <c r="W36">
        <v>0</v>
      </c>
      <c r="X36">
        <v>9.64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9.64</v>
      </c>
      <c r="W37">
        <v>0</v>
      </c>
      <c r="X37">
        <v>9.64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14.46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14.46</v>
      </c>
      <c r="W38">
        <v>0</v>
      </c>
      <c r="X38">
        <v>14.46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19.28</v>
      </c>
      <c r="W39">
        <v>0</v>
      </c>
      <c r="X39">
        <v>19.28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24.1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24.1</v>
      </c>
      <c r="W40">
        <v>0</v>
      </c>
      <c r="X40">
        <v>24.1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28.92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28.92</v>
      </c>
      <c r="W41">
        <v>0</v>
      </c>
      <c r="X41">
        <v>28.92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33.74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33.74</v>
      </c>
      <c r="W42">
        <v>0</v>
      </c>
      <c r="X42">
        <v>33.74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43.38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43.38</v>
      </c>
      <c r="W43">
        <v>0</v>
      </c>
      <c r="X43">
        <v>43.38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43.38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43.38</v>
      </c>
      <c r="W44">
        <v>0</v>
      </c>
      <c r="X44">
        <v>43.38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43.38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43.38</v>
      </c>
      <c r="W45">
        <v>0</v>
      </c>
      <c r="X45">
        <v>43.38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43.38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43.38</v>
      </c>
      <c r="W46">
        <v>0</v>
      </c>
      <c r="X46">
        <v>43.38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48.2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</v>
      </c>
      <c r="W47">
        <v>0</v>
      </c>
      <c r="X47">
        <v>48.2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48.2</v>
      </c>
      <c r="W48">
        <v>0</v>
      </c>
      <c r="X48">
        <v>48.2</v>
      </c>
      <c r="Y48">
        <v>0</v>
      </c>
    </row>
    <row r="49" spans="7:25">
      <c r="G49" t="s">
        <v>91</v>
      </c>
      <c r="H49" s="115">
        <v>44.34</v>
      </c>
      <c r="I49" s="88">
        <v>0</v>
      </c>
      <c r="J49" s="88">
        <v>0</v>
      </c>
      <c r="K49" s="88">
        <v>48.19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92.53</v>
      </c>
      <c r="W49">
        <v>44.34</v>
      </c>
      <c r="X49">
        <v>48.19</v>
      </c>
      <c r="Y49">
        <v>0</v>
      </c>
    </row>
    <row r="50" spans="7:25">
      <c r="G50" t="s">
        <v>92</v>
      </c>
      <c r="H50" s="115">
        <v>17.350000000000001</v>
      </c>
      <c r="I50" s="88">
        <v>0</v>
      </c>
      <c r="J50" s="88">
        <v>0</v>
      </c>
      <c r="K50" s="88">
        <v>48.2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65.55</v>
      </c>
      <c r="W50">
        <v>17.350000000000001</v>
      </c>
      <c r="X50">
        <v>48.2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</v>
      </c>
      <c r="W51">
        <v>0</v>
      </c>
      <c r="X51">
        <v>48.2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48.2</v>
      </c>
      <c r="W52">
        <v>0</v>
      </c>
      <c r="X52">
        <v>48.2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48.2</v>
      </c>
      <c r="W53">
        <v>0</v>
      </c>
      <c r="X53">
        <v>48.2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48.2</v>
      </c>
      <c r="W54">
        <v>0</v>
      </c>
      <c r="X54">
        <v>48.2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43.38</v>
      </c>
      <c r="W55">
        <v>0</v>
      </c>
      <c r="X55">
        <v>43.38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43.38</v>
      </c>
      <c r="W56">
        <v>0</v>
      </c>
      <c r="X56">
        <v>43.38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43.38</v>
      </c>
      <c r="W57">
        <v>0</v>
      </c>
      <c r="X57">
        <v>43.38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43.38</v>
      </c>
      <c r="W58">
        <v>0</v>
      </c>
      <c r="X58">
        <v>43.38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43.38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43.38</v>
      </c>
      <c r="W59">
        <v>0</v>
      </c>
      <c r="X59">
        <v>43.38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43.38</v>
      </c>
      <c r="W60">
        <v>0</v>
      </c>
      <c r="X60">
        <v>43.38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43.38</v>
      </c>
      <c r="W61">
        <v>0</v>
      </c>
      <c r="X61">
        <v>43.38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43.38</v>
      </c>
      <c r="W62">
        <v>0</v>
      </c>
      <c r="X62">
        <v>43.38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</v>
      </c>
      <c r="W63">
        <v>0</v>
      </c>
      <c r="X63">
        <v>48.2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48.2</v>
      </c>
      <c r="W64">
        <v>0</v>
      </c>
      <c r="X64">
        <v>48.2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48.2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48.2</v>
      </c>
      <c r="W65">
        <v>0</v>
      </c>
      <c r="X65">
        <v>48.2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43.38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43.38</v>
      </c>
      <c r="W66">
        <v>0</v>
      </c>
      <c r="X66">
        <v>43.38</v>
      </c>
      <c r="Y66">
        <v>0</v>
      </c>
    </row>
    <row r="67" spans="7:25">
      <c r="G67" t="s">
        <v>109</v>
      </c>
      <c r="H67" s="115">
        <v>37.69</v>
      </c>
      <c r="I67" s="88">
        <v>0</v>
      </c>
      <c r="J67" s="88">
        <v>0</v>
      </c>
      <c r="K67" s="88">
        <v>43.37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81.06</v>
      </c>
      <c r="W67">
        <v>37.69</v>
      </c>
      <c r="X67">
        <v>43.37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43.38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43.38</v>
      </c>
      <c r="W68">
        <v>0</v>
      </c>
      <c r="X68">
        <v>43.38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37.44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37.44</v>
      </c>
      <c r="W69">
        <v>0</v>
      </c>
      <c r="X69">
        <v>37.44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29.81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29.81</v>
      </c>
      <c r="W70">
        <v>0</v>
      </c>
      <c r="X70">
        <v>29.81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26.14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26.14</v>
      </c>
      <c r="W71">
        <v>0</v>
      </c>
      <c r="X71">
        <v>26.14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18.059999999999999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18.059999999999999</v>
      </c>
      <c r="W72">
        <v>0</v>
      </c>
      <c r="X72">
        <v>18.059999999999999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12.93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12.93</v>
      </c>
      <c r="W73">
        <v>0</v>
      </c>
      <c r="X73">
        <v>12.93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16.649999999999999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16.649999999999999</v>
      </c>
      <c r="W74">
        <v>0</v>
      </c>
      <c r="X74">
        <v>16.649999999999999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19.600000000000001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19.600000000000001</v>
      </c>
      <c r="W75">
        <v>0</v>
      </c>
      <c r="X75">
        <v>19.600000000000001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22.98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22.98</v>
      </c>
      <c r="W76">
        <v>0</v>
      </c>
      <c r="X76">
        <v>22.98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24.1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24.1</v>
      </c>
      <c r="W77">
        <v>0</v>
      </c>
      <c r="X77">
        <v>24.1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24.1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24.1</v>
      </c>
      <c r="W78">
        <v>0</v>
      </c>
      <c r="X78">
        <v>24.1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19.28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19.28</v>
      </c>
      <c r="W79">
        <v>0</v>
      </c>
      <c r="X79">
        <v>19.28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19.28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19.28</v>
      </c>
      <c r="W80">
        <v>0</v>
      </c>
      <c r="X80">
        <v>19.28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19.28</v>
      </c>
      <c r="W81">
        <v>0</v>
      </c>
      <c r="X81">
        <v>19.28</v>
      </c>
      <c r="Y81">
        <v>0</v>
      </c>
    </row>
    <row r="82" spans="7:25">
      <c r="G82" t="s">
        <v>124</v>
      </c>
      <c r="H82" s="115">
        <v>6.75</v>
      </c>
      <c r="I82" s="88">
        <v>0</v>
      </c>
      <c r="J82" s="88">
        <v>0</v>
      </c>
      <c r="K82" s="88">
        <v>19.28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26.03</v>
      </c>
      <c r="W82">
        <v>6.75</v>
      </c>
      <c r="X82">
        <v>19.28</v>
      </c>
      <c r="Y82">
        <v>0</v>
      </c>
    </row>
    <row r="83" spans="7:25">
      <c r="G83" t="s">
        <v>125</v>
      </c>
      <c r="H83" s="115">
        <v>89.64</v>
      </c>
      <c r="I83" s="88">
        <v>0</v>
      </c>
      <c r="J83" s="88">
        <v>0</v>
      </c>
      <c r="K83" s="88">
        <v>9.64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99.28</v>
      </c>
      <c r="W83">
        <v>89.64</v>
      </c>
      <c r="X83">
        <v>9.64</v>
      </c>
      <c r="Y83">
        <v>0</v>
      </c>
    </row>
    <row r="84" spans="7:25">
      <c r="G84" t="s">
        <v>126</v>
      </c>
      <c r="H84" s="115">
        <v>72.290000000000006</v>
      </c>
      <c r="I84" s="88">
        <v>0</v>
      </c>
      <c r="J84" s="88">
        <v>0</v>
      </c>
      <c r="K84" s="88">
        <v>9.64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81.93</v>
      </c>
      <c r="W84">
        <v>72.290000000000006</v>
      </c>
      <c r="X84">
        <v>9.64</v>
      </c>
      <c r="Y84">
        <v>0</v>
      </c>
    </row>
    <row r="85" spans="7:25">
      <c r="G85" t="s">
        <v>127</v>
      </c>
      <c r="H85" s="115">
        <v>15.42</v>
      </c>
      <c r="I85" s="88">
        <v>0</v>
      </c>
      <c r="J85" s="88">
        <v>0</v>
      </c>
      <c r="K85" s="88">
        <v>9.64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25.06</v>
      </c>
      <c r="W85">
        <v>15.42</v>
      </c>
      <c r="X85">
        <v>9.64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9.64</v>
      </c>
      <c r="W86">
        <v>0</v>
      </c>
      <c r="X86">
        <v>9.64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7.0870000000000002E-2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0.41944750000000014</v>
      </c>
      <c r="L99" s="111">
        <f t="shared" si="1"/>
        <v>0</v>
      </c>
      <c r="M99" s="111">
        <f t="shared" si="1"/>
        <v>1.49625E-2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0.50528000000000017</v>
      </c>
      <c r="W99">
        <f t="shared" si="1"/>
        <v>7.0870000000000002E-2</v>
      </c>
      <c r="X99">
        <f t="shared" si="1"/>
        <v>0.41944750000000014</v>
      </c>
      <c r="Y99">
        <f t="shared" si="1"/>
        <v>1.49625E-2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44998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15.348387096774195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928.19465540455599</v>
      </c>
      <c r="P3" s="77">
        <v>58.915482634363251</v>
      </c>
      <c r="Q3" s="77">
        <v>33.870000000000005</v>
      </c>
      <c r="R3" s="80">
        <v>0</v>
      </c>
      <c r="S3" s="80">
        <v>0</v>
      </c>
      <c r="T3" s="78">
        <f>SUMPRODUCT(LTA!F3:AJ3,LTA!F$101:AJ$101,LTA!F$103:AJ$103)</f>
        <v>18.07</v>
      </c>
      <c r="U3" s="78">
        <f>SUMPRODUCT(LTA!F3:AJ3,LTA!F$102:AJ$102,LTA!F$103:AJ$103)</f>
        <v>33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28.75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12.455800425552454</v>
      </c>
      <c r="AD3">
        <f>SUM(B3:AB3,AI3:AR3)-AC3</f>
        <v>807.1227247101408</v>
      </c>
      <c r="AE3">
        <f>'IDT-1'!B3</f>
        <v>119</v>
      </c>
      <c r="AF3" s="26"/>
      <c r="AG3">
        <f>SUM(AD3:AF3)+AT3</f>
        <v>926.1227247101408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15.348387096774195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928.29345906127571</v>
      </c>
      <c r="P4" s="77">
        <v>58.915482634363251</v>
      </c>
      <c r="Q4" s="77">
        <v>33.870000000000005</v>
      </c>
      <c r="R4" s="80">
        <v>0</v>
      </c>
      <c r="S4" s="80">
        <v>0</v>
      </c>
      <c r="T4" s="78">
        <f>SUMPRODUCT(LTA!F4:AJ4,LTA!F$101:AJ$101,LTA!F$103:AJ$103)</f>
        <v>18.05</v>
      </c>
      <c r="U4" s="78">
        <f>SUMPRODUCT(LTA!F4:AJ4,LTA!F$102:AJ$102,LTA!F$103:AJ$103)</f>
        <v>32.56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28.75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12.408231260120612</v>
      </c>
      <c r="AD4">
        <f t="shared" ref="AD4:AD67" si="1">SUM(B4:AB4,AI4:AR4)-AC4</f>
        <v>811.80909753229241</v>
      </c>
      <c r="AE4">
        <f>'IDT-1'!B4</f>
        <v>90</v>
      </c>
      <c r="AF4" s="26"/>
      <c r="AG4">
        <f t="shared" ref="AG4:AG67" si="2">SUM(AD4:AF4)+AT4</f>
        <v>901.80909753229241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15.348387096774195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925.95659532367563</v>
      </c>
      <c r="P5" s="77">
        <v>58.915482634363251</v>
      </c>
      <c r="Q5" s="77">
        <v>33.870000000000005</v>
      </c>
      <c r="R5" s="80">
        <v>0</v>
      </c>
      <c r="S5" s="80">
        <v>0</v>
      </c>
      <c r="T5" s="78">
        <f>SUMPRODUCT(LTA!F5:AJ5,LTA!F$101:AJ$101,LTA!F$103:AJ$103)</f>
        <v>17.95</v>
      </c>
      <c r="U5" s="78">
        <f>SUMPRODUCT(LTA!F5:AJ5,LTA!F$102:AJ$102,LTA!F$103:AJ$103)</f>
        <v>30.8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28.75</v>
      </c>
      <c r="AB5" s="117">
        <f>-STOA!N5</f>
        <v>-279.61</v>
      </c>
      <c r="AC5">
        <f t="shared" si="0"/>
        <v>12.33260932896339</v>
      </c>
      <c r="AD5">
        <f t="shared" si="1"/>
        <v>827.39785572584981</v>
      </c>
      <c r="AE5">
        <f>'IDT-1'!B5</f>
        <v>69</v>
      </c>
      <c r="AF5" s="26"/>
      <c r="AG5">
        <f t="shared" si="2"/>
        <v>896.39785572584981</v>
      </c>
      <c r="AI5" s="75">
        <f>PXIL!H5</f>
        <v>0</v>
      </c>
      <c r="AJ5" s="75">
        <f>PXIL!N5</f>
        <v>0</v>
      </c>
      <c r="AK5" s="75">
        <f>RTM_IEX!H5</f>
        <v>7.71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15.348387096774195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925.95659532367563</v>
      </c>
      <c r="P6" s="77">
        <v>58.915482634363251</v>
      </c>
      <c r="Q6" s="77">
        <v>33.870000000000005</v>
      </c>
      <c r="R6" s="80">
        <v>0</v>
      </c>
      <c r="S6" s="80">
        <v>0</v>
      </c>
      <c r="T6" s="78">
        <f>SUMPRODUCT(LTA!F6:AJ6,LTA!F$101:AJ$101,LTA!F$103:AJ$103)</f>
        <v>17.87</v>
      </c>
      <c r="U6" s="78">
        <f>SUMPRODUCT(LTA!F6:AJ6,LTA!F$102:AJ$102,LTA!F$103:AJ$103)</f>
        <v>30.81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28.75</v>
      </c>
      <c r="AB6" s="117">
        <f>-STOA!N6</f>
        <v>-279.61</v>
      </c>
      <c r="AC6">
        <f t="shared" si="0"/>
        <v>12.289577328963388</v>
      </c>
      <c r="AD6">
        <f t="shared" si="1"/>
        <v>822.55088772584963</v>
      </c>
      <c r="AE6">
        <f>'IDT-1'!B6</f>
        <v>62</v>
      </c>
      <c r="AF6" s="26"/>
      <c r="AG6">
        <f t="shared" si="2"/>
        <v>884.55088772584963</v>
      </c>
      <c r="AI6" s="75">
        <f>PXIL!H6</f>
        <v>0</v>
      </c>
      <c r="AJ6" s="75">
        <f>PXIL!N6</f>
        <v>0</v>
      </c>
      <c r="AK6" s="75">
        <f>RTM_IEX!H6</f>
        <v>2.89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15.348387096774195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926.20016023160326</v>
      </c>
      <c r="P7" s="77">
        <v>58.915482634363251</v>
      </c>
      <c r="Q7" s="77">
        <v>33.870000000000005</v>
      </c>
      <c r="R7" s="80">
        <v>0</v>
      </c>
      <c r="S7" s="80">
        <v>0</v>
      </c>
      <c r="T7" s="78">
        <f>SUMPRODUCT(LTA!F7:AJ7,LTA!F$101:AJ$101,LTA!F$103:AJ$103)</f>
        <v>18.149999999999999</v>
      </c>
      <c r="U7" s="78">
        <f>SUMPRODUCT(LTA!F7:AJ7,LTA!F$102:AJ$102,LTA!F$103:AJ$103)</f>
        <v>30.8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28.75</v>
      </c>
      <c r="AB7" s="117">
        <f>-STOA!N7</f>
        <v>-279.61</v>
      </c>
      <c r="AC7">
        <f t="shared" si="0"/>
        <v>12.31305533776413</v>
      </c>
      <c r="AD7">
        <f t="shared" si="1"/>
        <v>815.15097462497658</v>
      </c>
      <c r="AE7">
        <f>'IDT-1'!B7</f>
        <v>52</v>
      </c>
      <c r="AF7" s="26"/>
      <c r="AG7">
        <f t="shared" si="2"/>
        <v>867.15097462497658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15.348387096774195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926.21443751870243</v>
      </c>
      <c r="P8" s="77">
        <v>58.915482634363251</v>
      </c>
      <c r="Q8" s="77">
        <v>33.870000000000005</v>
      </c>
      <c r="R8" s="80">
        <v>0</v>
      </c>
      <c r="S8" s="80">
        <v>0</v>
      </c>
      <c r="T8" s="78">
        <f>SUMPRODUCT(LTA!F8:AJ8,LTA!F$101:AJ$101,LTA!F$103:AJ$103)</f>
        <v>18.46</v>
      </c>
      <c r="U8" s="78">
        <f>SUMPRODUCT(LTA!F8:AJ8,LTA!F$102:AJ$102,LTA!F$103:AJ$103)</f>
        <v>30.35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28.75</v>
      </c>
      <c r="AB8" s="117">
        <f>-STOA!N8</f>
        <v>-279.61</v>
      </c>
      <c r="AC8">
        <f t="shared" si="0"/>
        <v>12.3119489778906</v>
      </c>
      <c r="AD8">
        <f t="shared" si="1"/>
        <v>815.02635827194911</v>
      </c>
      <c r="AE8">
        <f>'IDT-1'!B8</f>
        <v>40</v>
      </c>
      <c r="AF8" s="26"/>
      <c r="AG8">
        <f t="shared" si="2"/>
        <v>855.02635827194911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15.348387096774195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929.00235402384567</v>
      </c>
      <c r="P9" s="77">
        <v>58.915482634363251</v>
      </c>
      <c r="Q9" s="77">
        <v>33.870000000000005</v>
      </c>
      <c r="R9" s="80">
        <v>0</v>
      </c>
      <c r="S9" s="80">
        <v>0</v>
      </c>
      <c r="T9" s="78">
        <f>SUMPRODUCT(LTA!F9:AJ9,LTA!F$101:AJ$101,LTA!F$103:AJ$103)</f>
        <v>18.77</v>
      </c>
      <c r="U9" s="78">
        <f>SUMPRODUCT(LTA!F9:AJ9,LTA!F$102:AJ$102,LTA!F$103:AJ$103)</f>
        <v>30.67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28.75</v>
      </c>
      <c r="AB9" s="117">
        <f>-STOA!N9</f>
        <v>-279.61</v>
      </c>
      <c r="AC9">
        <f t="shared" si="0"/>
        <v>12.315392260569277</v>
      </c>
      <c r="AD9">
        <f t="shared" si="1"/>
        <v>821.44083149441383</v>
      </c>
      <c r="AE9">
        <f>'IDT-1'!B9</f>
        <v>25</v>
      </c>
      <c r="AF9" s="26"/>
      <c r="AG9">
        <f t="shared" si="2"/>
        <v>846.44083149441383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15.348387096774195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929.13615042902995</v>
      </c>
      <c r="P10" s="77">
        <v>58.915482634363251</v>
      </c>
      <c r="Q10" s="77">
        <v>33.870000000000005</v>
      </c>
      <c r="R10" s="80">
        <v>0</v>
      </c>
      <c r="S10" s="80">
        <v>0</v>
      </c>
      <c r="T10" s="78">
        <f>SUMPRODUCT(LTA!F10:AJ10,LTA!F$101:AJ$101,LTA!F$103:AJ$103)</f>
        <v>19.16</v>
      </c>
      <c r="U10" s="78">
        <f>SUMPRODUCT(LTA!F10:AJ10,LTA!F$102:AJ$102,LTA!F$103:AJ$103)</f>
        <v>27.630000000000003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28.75</v>
      </c>
      <c r="AB10" s="117">
        <f>-STOA!N10</f>
        <v>-279.61</v>
      </c>
      <c r="AC10">
        <f t="shared" si="0"/>
        <v>12.328762179023681</v>
      </c>
      <c r="AD10">
        <f t="shared" si="1"/>
        <v>814.91125798114388</v>
      </c>
      <c r="AE10">
        <f>'IDT-1'!B10</f>
        <v>15</v>
      </c>
      <c r="AF10" s="26"/>
      <c r="AG10">
        <f t="shared" si="2"/>
        <v>829.91125798114388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15.767741935483871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938.79701777525656</v>
      </c>
      <c r="P11" s="77">
        <v>58.915482634363251</v>
      </c>
      <c r="Q11" s="77">
        <v>33.870000000000005</v>
      </c>
      <c r="R11" s="80">
        <v>0</v>
      </c>
      <c r="S11" s="80">
        <v>0</v>
      </c>
      <c r="T11" s="78">
        <f>SUMPRODUCT(LTA!F11:AJ11,LTA!F$101:AJ$101,LTA!F$103:AJ$103)</f>
        <v>21.01</v>
      </c>
      <c r="U11" s="78">
        <f>SUMPRODUCT(LTA!F11:AJ11,LTA!F$102:AJ$102,LTA!F$103:AJ$103)</f>
        <v>31.17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28.75</v>
      </c>
      <c r="AB11" s="117">
        <f>-STOA!N11</f>
        <v>-279.61</v>
      </c>
      <c r="AC11">
        <f t="shared" si="0"/>
        <v>12.66909706726161</v>
      </c>
      <c r="AD11">
        <f t="shared" si="1"/>
        <v>807.04114527784202</v>
      </c>
      <c r="AE11">
        <f>'IDT-1'!B11</f>
        <v>11</v>
      </c>
      <c r="AF11" s="26"/>
      <c r="AG11">
        <f t="shared" si="2"/>
        <v>818.04114527784202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15.767741935483871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947.00545251039466</v>
      </c>
      <c r="P12" s="77">
        <v>58.915482634363251</v>
      </c>
      <c r="Q12" s="77">
        <v>33.870000000000005</v>
      </c>
      <c r="R12" s="80">
        <v>0</v>
      </c>
      <c r="S12" s="80">
        <v>0</v>
      </c>
      <c r="T12" s="78">
        <f>SUMPRODUCT(LTA!F12:AJ12,LTA!F$101:AJ$101,LTA!F$103:AJ$103)</f>
        <v>21.54</v>
      </c>
      <c r="U12" s="78">
        <f>SUMPRODUCT(LTA!F12:AJ12,LTA!F$102:AJ$102,LTA!F$103:AJ$103)</f>
        <v>31.240000000000002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28.75</v>
      </c>
      <c r="AB12" s="117">
        <f>-STOA!N12</f>
        <v>-279.61</v>
      </c>
      <c r="AC12">
        <f t="shared" si="0"/>
        <v>12.808758185586193</v>
      </c>
      <c r="AD12">
        <f t="shared" si="1"/>
        <v>808.70991889465552</v>
      </c>
      <c r="AE12">
        <f>'IDT-1'!B12</f>
        <v>8</v>
      </c>
      <c r="AF12" s="26"/>
      <c r="AG12">
        <f t="shared" si="2"/>
        <v>816.70991889465552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15.767741935483871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924.81520943685678</v>
      </c>
      <c r="P13" s="77">
        <v>58.915482634363251</v>
      </c>
      <c r="Q13" s="77">
        <v>33.870000000000005</v>
      </c>
      <c r="R13" s="80">
        <v>0</v>
      </c>
      <c r="S13" s="80">
        <v>0</v>
      </c>
      <c r="T13" s="78">
        <f>SUMPRODUCT(LTA!F13:AJ13,LTA!F$101:AJ$101,LTA!F$103:AJ$103)</f>
        <v>22.47</v>
      </c>
      <c r="U13" s="78">
        <f>SUMPRODUCT(LTA!F13:AJ13,LTA!F$102:AJ$102,LTA!F$103:AJ$103)</f>
        <v>32.04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28.75</v>
      </c>
      <c r="AB13" s="117">
        <f>-STOA!N13</f>
        <v>-279.61</v>
      </c>
      <c r="AC13">
        <f t="shared" si="0"/>
        <v>12.433389241050763</v>
      </c>
      <c r="AD13">
        <f t="shared" si="1"/>
        <v>810.625044765653</v>
      </c>
      <c r="AE13">
        <f>'IDT-1'!B13</f>
        <v>7</v>
      </c>
      <c r="AF13" s="26"/>
      <c r="AG13">
        <f t="shared" si="2"/>
        <v>817.625044765653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15.767741935483871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925.69283769208505</v>
      </c>
      <c r="P14" s="77">
        <v>58.915482634363251</v>
      </c>
      <c r="Q14" s="77">
        <v>33.870000000000005</v>
      </c>
      <c r="R14" s="80">
        <v>0</v>
      </c>
      <c r="S14" s="80">
        <v>0</v>
      </c>
      <c r="T14" s="78">
        <f>SUMPRODUCT(LTA!F14:AJ14,LTA!F$101:AJ$101,LTA!F$103:AJ$103)</f>
        <v>23.03</v>
      </c>
      <c r="U14" s="78">
        <f>SUMPRODUCT(LTA!F14:AJ14,LTA!F$102:AJ$102,LTA!F$103:AJ$103)</f>
        <v>32.1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28.75</v>
      </c>
      <c r="AB14" s="117">
        <f>-STOA!N14</f>
        <v>-279.61</v>
      </c>
      <c r="AC14">
        <f t="shared" si="0"/>
        <v>12.490959007307746</v>
      </c>
      <c r="AD14">
        <f t="shared" si="1"/>
        <v>807.0651032546242</v>
      </c>
      <c r="AE14">
        <f>'IDT-1'!B14</f>
        <v>6</v>
      </c>
      <c r="AF14" s="26"/>
      <c r="AG14">
        <f t="shared" si="2"/>
        <v>813.0651032546242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15.348387096774195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877.67167677580471</v>
      </c>
      <c r="P15" s="77">
        <v>58.915482634363251</v>
      </c>
      <c r="Q15" s="77">
        <v>33.870000000000005</v>
      </c>
      <c r="R15" s="80">
        <v>0</v>
      </c>
      <c r="S15" s="80">
        <v>0</v>
      </c>
      <c r="T15" s="78">
        <f>SUMPRODUCT(LTA!F15:AJ15,LTA!F$101:AJ$101,LTA!F$103:AJ$103)</f>
        <v>22.77</v>
      </c>
      <c r="U15" s="78">
        <f>SUMPRODUCT(LTA!F15:AJ15,LTA!F$102:AJ$102,LTA!F$103:AJ$103)</f>
        <v>34.31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28.75</v>
      </c>
      <c r="AB15" s="117">
        <f>-STOA!N15</f>
        <v>-179.61</v>
      </c>
      <c r="AC15">
        <f t="shared" si="0"/>
        <v>11.25617660909967</v>
      </c>
      <c r="AD15">
        <f t="shared" si="1"/>
        <v>854.80936989784232</v>
      </c>
      <c r="AE15">
        <f>'IDT-1'!B15</f>
        <v>0</v>
      </c>
      <c r="AF15" s="26"/>
      <c r="AG15">
        <f t="shared" si="2"/>
        <v>854.80936989784232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15.348387096774195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832.19357105418692</v>
      </c>
      <c r="P16" s="77">
        <v>58.915482634363251</v>
      </c>
      <c r="Q16" s="77">
        <v>33.870000000000005</v>
      </c>
      <c r="R16" s="80">
        <v>0</v>
      </c>
      <c r="S16" s="80">
        <v>0</v>
      </c>
      <c r="T16" s="78">
        <f>SUMPRODUCT(LTA!F16:AJ16,LTA!F$101:AJ$101,LTA!F$103:AJ$103)</f>
        <v>22.46</v>
      </c>
      <c r="U16" s="78">
        <f>SUMPRODUCT(LTA!F16:AJ16,LTA!F$102:AJ$102,LTA!F$103:AJ$103)</f>
        <v>42.629999999999995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28.75</v>
      </c>
      <c r="AB16" s="117">
        <f>-STOA!N16</f>
        <v>-179.61</v>
      </c>
      <c r="AC16">
        <f t="shared" si="0"/>
        <v>10.926457278749433</v>
      </c>
      <c r="AD16">
        <f t="shared" si="1"/>
        <v>817.67098350657477</v>
      </c>
      <c r="AE16">
        <f>'IDT-1'!B16</f>
        <v>0</v>
      </c>
      <c r="AF16" s="26"/>
      <c r="AG16">
        <f t="shared" si="2"/>
        <v>817.67098350657477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15.348387096774195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835.49932140401233</v>
      </c>
      <c r="P17" s="77">
        <v>58.914516519311299</v>
      </c>
      <c r="Q17" s="77">
        <v>33.870000000000005</v>
      </c>
      <c r="R17" s="80">
        <v>0</v>
      </c>
      <c r="S17" s="80">
        <v>0</v>
      </c>
      <c r="T17" s="78">
        <f>SUMPRODUCT(LTA!F17:AJ17,LTA!F$101:AJ$101,LTA!F$103:AJ$103)</f>
        <v>27.36</v>
      </c>
      <c r="U17" s="78">
        <f>SUMPRODUCT(LTA!F17:AJ17,LTA!F$102:AJ$102,LTA!F$103:AJ$103)</f>
        <v>42.260000000000005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28.75</v>
      </c>
      <c r="AB17" s="117">
        <f>-STOA!N17</f>
        <v>-179.61</v>
      </c>
      <c r="AC17">
        <f t="shared" si="0"/>
        <v>10.959890869926658</v>
      </c>
      <c r="AD17">
        <f t="shared" si="1"/>
        <v>829.47233415017104</v>
      </c>
      <c r="AE17">
        <f>'IDT-1'!B17</f>
        <v>0</v>
      </c>
      <c r="AF17" s="26"/>
      <c r="AG17">
        <f t="shared" si="2"/>
        <v>829.47233415017104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15.348387096774195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839.10813098501626</v>
      </c>
      <c r="P18" s="77">
        <v>58.914516519311299</v>
      </c>
      <c r="Q18" s="77">
        <v>33.870000000000005</v>
      </c>
      <c r="R18" s="80">
        <v>0</v>
      </c>
      <c r="S18" s="80">
        <v>0</v>
      </c>
      <c r="T18" s="78">
        <f>SUMPRODUCT(LTA!F18:AJ18,LTA!F$101:AJ$101,LTA!F$103:AJ$103)</f>
        <v>27.020000000000003</v>
      </c>
      <c r="U18" s="78">
        <f>SUMPRODUCT(LTA!F18:AJ18,LTA!F$102:AJ$102,LTA!F$103:AJ$103)</f>
        <v>41.879999999999995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28.75</v>
      </c>
      <c r="AB18" s="117">
        <f>-STOA!N18</f>
        <v>-179.61</v>
      </c>
      <c r="AC18">
        <f t="shared" si="0"/>
        <v>10.994190521761688</v>
      </c>
      <c r="AD18">
        <f t="shared" si="1"/>
        <v>831.32684407933993</v>
      </c>
      <c r="AE18">
        <f>'IDT-1'!B18</f>
        <v>0</v>
      </c>
      <c r="AF18" s="26"/>
      <c r="AG18">
        <f t="shared" si="2"/>
        <v>831.32684407933993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15.348387096774195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854.38298697885921</v>
      </c>
      <c r="P19" s="77">
        <v>58.915482634363251</v>
      </c>
      <c r="Q19" s="77">
        <v>33.870000000000005</v>
      </c>
      <c r="R19" s="80">
        <v>0</v>
      </c>
      <c r="S19" s="80">
        <v>0</v>
      </c>
      <c r="T19" s="78">
        <f>SUMPRODUCT(LTA!F19:AJ19,LTA!F$101:AJ$101,LTA!F$103:AJ$103)</f>
        <v>26.74</v>
      </c>
      <c r="U19" s="78">
        <f>SUMPRODUCT(LTA!F19:AJ19,LTA!F$102:AJ$102,LTA!F$103:AJ$103)</f>
        <v>41.53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28.75</v>
      </c>
      <c r="AB19" s="117">
        <f>-STOA!N19</f>
        <v>-179.61</v>
      </c>
      <c r="AC19">
        <f t="shared" si="0"/>
        <v>11.167464393930942</v>
      </c>
      <c r="AD19">
        <f t="shared" si="1"/>
        <v>840.79939231606579</v>
      </c>
      <c r="AE19">
        <f>'IDT-1'!B19</f>
        <v>0</v>
      </c>
      <c r="AF19" s="26"/>
      <c r="AG19">
        <f t="shared" si="2"/>
        <v>840.79939231606579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15.348387096774195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869.12712937304673</v>
      </c>
      <c r="P20" s="77">
        <v>58.915482634363251</v>
      </c>
      <c r="Q20" s="77">
        <v>33.870000000000005</v>
      </c>
      <c r="R20" s="80">
        <v>0</v>
      </c>
      <c r="S20" s="80">
        <v>0</v>
      </c>
      <c r="T20" s="78">
        <f>SUMPRODUCT(LTA!F20:AJ20,LTA!F$101:AJ$101,LTA!F$103:AJ$103)</f>
        <v>25.27</v>
      </c>
      <c r="U20" s="78">
        <f>SUMPRODUCT(LTA!F20:AJ20,LTA!F$102:AJ$102,LTA!F$103:AJ$103)</f>
        <v>42.2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28.75</v>
      </c>
      <c r="AB20" s="117">
        <f>-STOA!N20</f>
        <v>-179.61</v>
      </c>
      <c r="AC20">
        <f t="shared" si="0"/>
        <v>11.290172846999791</v>
      </c>
      <c r="AD20">
        <f t="shared" si="1"/>
        <v>854.62082625718426</v>
      </c>
      <c r="AE20">
        <f>'IDT-1'!B20</f>
        <v>0</v>
      </c>
      <c r="AF20" s="26"/>
      <c r="AG20">
        <f t="shared" si="2"/>
        <v>854.62082625718426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15.348387096774195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891.34433318088611</v>
      </c>
      <c r="P21" s="77">
        <v>58.915482634363251</v>
      </c>
      <c r="Q21" s="77">
        <v>33.870000000000005</v>
      </c>
      <c r="R21" s="80">
        <v>0</v>
      </c>
      <c r="S21" s="80">
        <v>0</v>
      </c>
      <c r="T21" s="78">
        <f>SUMPRODUCT(LTA!F21:AJ21,LTA!F$101:AJ$101,LTA!F$103:AJ$103)</f>
        <v>23.96</v>
      </c>
      <c r="U21" s="78">
        <f>SUMPRODUCT(LTA!F21:AJ21,LTA!F$102:AJ$102,LTA!F$103:AJ$103)</f>
        <v>41.71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28.75</v>
      </c>
      <c r="AB21" s="117">
        <f>-STOA!N21</f>
        <v>-179.61</v>
      </c>
      <c r="AC21">
        <f t="shared" si="0"/>
        <v>11.558625515730732</v>
      </c>
      <c r="AD21">
        <f t="shared" si="1"/>
        <v>864.7695773962929</v>
      </c>
      <c r="AE21">
        <f>'IDT-1'!B21</f>
        <v>0</v>
      </c>
      <c r="AF21" s="26"/>
      <c r="AG21">
        <f t="shared" si="2"/>
        <v>864.7695773962929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15.348387096774195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908.83607359219275</v>
      </c>
      <c r="P22" s="77">
        <v>58.915482634363251</v>
      </c>
      <c r="Q22" s="77">
        <v>33.870000000000005</v>
      </c>
      <c r="R22" s="80">
        <v>0</v>
      </c>
      <c r="S22" s="80">
        <v>0</v>
      </c>
      <c r="T22" s="78">
        <f>SUMPRODUCT(LTA!F22:AJ22,LTA!F$101:AJ$101,LTA!F$103:AJ$103)</f>
        <v>19.329999999999998</v>
      </c>
      <c r="U22" s="78">
        <f>SUMPRODUCT(LTA!F22:AJ22,LTA!F$102:AJ$102,LTA!F$103:AJ$103)</f>
        <v>41.980000000000004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28.75</v>
      </c>
      <c r="AB22" s="117">
        <f>-STOA!N22</f>
        <v>-179.61</v>
      </c>
      <c r="AC22">
        <f t="shared" si="0"/>
        <v>11.603159811172667</v>
      </c>
      <c r="AD22">
        <f t="shared" si="1"/>
        <v>885.85678351215745</v>
      </c>
      <c r="AE22">
        <f>'IDT-1'!B22</f>
        <v>0</v>
      </c>
      <c r="AF22" s="26"/>
      <c r="AG22">
        <f t="shared" si="2"/>
        <v>885.85678351215745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15.348387096774195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956.18855425762968</v>
      </c>
      <c r="P23" s="77">
        <v>58.915482634363251</v>
      </c>
      <c r="Q23" s="77">
        <v>33.870000000000005</v>
      </c>
      <c r="R23" s="80">
        <v>0</v>
      </c>
      <c r="S23" s="80">
        <v>0</v>
      </c>
      <c r="T23" s="78">
        <f>SUMPRODUCT(LTA!F23:AJ23,LTA!F$101:AJ$101,LTA!F$103:AJ$103)</f>
        <v>19.23</v>
      </c>
      <c r="U23" s="78">
        <f>SUMPRODUCT(LTA!F23:AJ23,LTA!F$102:AJ$102,LTA!F$103:AJ$103)</f>
        <v>42.2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28.75</v>
      </c>
      <c r="AB23" s="117">
        <f>-STOA!N23</f>
        <v>-179.61</v>
      </c>
      <c r="AC23">
        <f t="shared" si="0"/>
        <v>11.976527003417537</v>
      </c>
      <c r="AD23">
        <f t="shared" si="1"/>
        <v>937.95589698534968</v>
      </c>
      <c r="AE23">
        <f>'IDT-1'!B23</f>
        <v>0</v>
      </c>
      <c r="AF23" s="26"/>
      <c r="AG23">
        <f t="shared" si="2"/>
        <v>937.95589698534968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15.348387096774195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983.94043536315689</v>
      </c>
      <c r="P24" s="77">
        <v>58.915482634363251</v>
      </c>
      <c r="Q24" s="77">
        <v>33.870000000000005</v>
      </c>
      <c r="R24" s="80">
        <v>0</v>
      </c>
      <c r="S24" s="80">
        <v>0</v>
      </c>
      <c r="T24" s="78">
        <f>SUMPRODUCT(LTA!F24:AJ24,LTA!F$101:AJ$101,LTA!F$103:AJ$103)</f>
        <v>19.100000000000001</v>
      </c>
      <c r="U24" s="78">
        <f>SUMPRODUCT(LTA!F24:AJ24,LTA!F$102:AJ$102,LTA!F$103:AJ$103)</f>
        <v>42.230000000000004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28.75</v>
      </c>
      <c r="AB24" s="117">
        <f>-STOA!N24</f>
        <v>-179.61</v>
      </c>
      <c r="AC24">
        <f t="shared" si="0"/>
        <v>12.317522959890322</v>
      </c>
      <c r="AD24">
        <f t="shared" si="1"/>
        <v>954.2667821344038</v>
      </c>
      <c r="AE24">
        <f>'IDT-1'!B24</f>
        <v>27</v>
      </c>
      <c r="AF24" s="26"/>
      <c r="AG24">
        <f t="shared" si="2"/>
        <v>981.2667821344038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15.348387096774195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999.30781121823975</v>
      </c>
      <c r="P25" s="77">
        <v>58.915482634363251</v>
      </c>
      <c r="Q25" s="77">
        <v>33.870000000000005</v>
      </c>
      <c r="R25" s="80">
        <v>0</v>
      </c>
      <c r="S25" s="80">
        <v>0</v>
      </c>
      <c r="T25" s="78">
        <f>SUMPRODUCT(LTA!F25:AJ25,LTA!F$101:AJ$101,LTA!F$103:AJ$103)</f>
        <v>18.86</v>
      </c>
      <c r="U25" s="78">
        <f>SUMPRODUCT(LTA!F25:AJ25,LTA!F$102:AJ$102,LTA!F$103:AJ$103)</f>
        <v>42.86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28.75</v>
      </c>
      <c r="AB25" s="117">
        <f>-STOA!N25</f>
        <v>-179.61</v>
      </c>
      <c r="AC25">
        <f t="shared" si="0"/>
        <v>12.278625316971146</v>
      </c>
      <c r="AD25">
        <f t="shared" si="1"/>
        <v>990.06305563240596</v>
      </c>
      <c r="AE25">
        <f>'IDT-1'!B25</f>
        <v>61</v>
      </c>
      <c r="AF25" s="26"/>
      <c r="AG25">
        <f t="shared" si="2"/>
        <v>1051.0630556324058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15.348387096774195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1013.9038704561458</v>
      </c>
      <c r="P26" s="77">
        <v>58.915482634363251</v>
      </c>
      <c r="Q26" s="77">
        <v>33.870000000000005</v>
      </c>
      <c r="R26" s="80">
        <v>0</v>
      </c>
      <c r="S26" s="80">
        <v>0</v>
      </c>
      <c r="T26" s="78">
        <f>SUMPRODUCT(LTA!F26:AJ26,LTA!F$101:AJ$101,LTA!F$103:AJ$103)</f>
        <v>18.850000000000001</v>
      </c>
      <c r="U26" s="78">
        <f>SUMPRODUCT(LTA!F26:AJ26,LTA!F$102:AJ$102,LTA!F$103:AJ$103)</f>
        <v>42.89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98.15</v>
      </c>
      <c r="AB26" s="117">
        <f>-STOA!N26</f>
        <v>-179.61</v>
      </c>
      <c r="AC26">
        <f t="shared" si="0"/>
        <v>12.973576000653745</v>
      </c>
      <c r="AD26">
        <f t="shared" si="1"/>
        <v>1078.3841641866297</v>
      </c>
      <c r="AE26">
        <f>'IDT-1'!B26</f>
        <v>18</v>
      </c>
      <c r="AF26" s="26"/>
      <c r="AG26">
        <f t="shared" si="2"/>
        <v>1096.3841641866297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15.348387096774195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1028.1757237611134</v>
      </c>
      <c r="P27" s="77">
        <v>58.915482634363251</v>
      </c>
      <c r="Q27" s="77">
        <v>33.870000000000005</v>
      </c>
      <c r="R27" s="80">
        <v>0.02</v>
      </c>
      <c r="S27" s="80">
        <v>0</v>
      </c>
      <c r="T27" s="78">
        <f>SUMPRODUCT(LTA!F27:AJ27,LTA!F$101:AJ$101,LTA!F$103:AJ$103)</f>
        <v>18.75</v>
      </c>
      <c r="U27" s="78">
        <f>SUMPRODUCT(LTA!F27:AJ27,LTA!F$102:AJ$102,LTA!F$103:AJ$103)</f>
        <v>42.86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246.53999999999996</v>
      </c>
      <c r="AB27" s="117">
        <f>-STOA!N27</f>
        <v>-356.77</v>
      </c>
      <c r="AC27">
        <f t="shared" si="0"/>
        <v>15.914734488914215</v>
      </c>
      <c r="AD27">
        <f t="shared" si="1"/>
        <v>1067.8348590033368</v>
      </c>
      <c r="AE27">
        <f>'IDT-1'!B27</f>
        <v>89</v>
      </c>
      <c r="AF27" s="26"/>
      <c r="AG27">
        <f t="shared" si="2"/>
        <v>1156.8348590033368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15.348387096774195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1071.9210558535044</v>
      </c>
      <c r="P28" s="77">
        <v>58.915482634363251</v>
      </c>
      <c r="Q28" s="77">
        <v>33.870000000000005</v>
      </c>
      <c r="R28" s="80">
        <v>0.48</v>
      </c>
      <c r="S28" s="80">
        <v>0</v>
      </c>
      <c r="T28" s="78">
        <f>SUMPRODUCT(LTA!F28:AJ28,LTA!F$101:AJ$101,LTA!F$103:AJ$103)</f>
        <v>18.489999999999998</v>
      </c>
      <c r="U28" s="78">
        <f>SUMPRODUCT(LTA!F28:AJ28,LTA!F$102:AJ$102,LTA!F$103:AJ$103)</f>
        <v>47.73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275.45999999999998</v>
      </c>
      <c r="AB28" s="117">
        <f>-STOA!N28</f>
        <v>-356.77</v>
      </c>
      <c r="AC28">
        <f t="shared" si="0"/>
        <v>16.758388901238476</v>
      </c>
      <c r="AD28">
        <f t="shared" si="1"/>
        <v>1170.8965366834038</v>
      </c>
      <c r="AE28">
        <f>'IDT-1'!B28</f>
        <v>72</v>
      </c>
      <c r="AF28" s="26"/>
      <c r="AG28">
        <f t="shared" si="2"/>
        <v>1242.8965366834038</v>
      </c>
      <c r="AI28" s="75">
        <f>PXIL!H28</f>
        <v>0</v>
      </c>
      <c r="AJ28" s="75">
        <f>PXIL!N28</f>
        <v>0</v>
      </c>
      <c r="AK28" s="75">
        <f>RTM_IEX!H28</f>
        <v>22.17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15.348387096774195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1122.5365506796875</v>
      </c>
      <c r="P29" s="77">
        <v>58.915482634363251</v>
      </c>
      <c r="Q29" s="77">
        <v>33.870000000000005</v>
      </c>
      <c r="R29" s="80">
        <v>3.0999999999999996</v>
      </c>
      <c r="S29" s="80">
        <v>0</v>
      </c>
      <c r="T29" s="78">
        <f>SUMPRODUCT(LTA!F29:AJ29,LTA!F$101:AJ$101,LTA!F$103:AJ$103)</f>
        <v>18.420000000000002</v>
      </c>
      <c r="U29" s="78">
        <f>SUMPRODUCT(LTA!F29:AJ29,LTA!F$102:AJ$102,LTA!F$103:AJ$103)</f>
        <v>47.85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350.63999999999993</v>
      </c>
      <c r="AB29" s="117">
        <f>-STOA!N29</f>
        <v>-356.77</v>
      </c>
      <c r="AC29">
        <f t="shared" si="0"/>
        <v>18.050013255708883</v>
      </c>
      <c r="AD29">
        <f t="shared" si="1"/>
        <v>1316.380407155116</v>
      </c>
      <c r="AE29">
        <f>'IDT-1'!B29</f>
        <v>0</v>
      </c>
      <c r="AF29" s="26"/>
      <c r="AG29">
        <f t="shared" si="2"/>
        <v>1316.380407155116</v>
      </c>
      <c r="AI29" s="75">
        <f>PXIL!H29</f>
        <v>0</v>
      </c>
      <c r="AJ29" s="75">
        <f>PXIL!N29</f>
        <v>0</v>
      </c>
      <c r="AK29" s="75">
        <f>RTM_IEX!H29</f>
        <v>40.479999999999997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15.348387096774195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1130.7881917464877</v>
      </c>
      <c r="P30" s="77">
        <v>58.915482634363251</v>
      </c>
      <c r="Q30" s="77">
        <v>33.870000000000005</v>
      </c>
      <c r="R30" s="80">
        <v>8.6652019922523529</v>
      </c>
      <c r="S30" s="80">
        <v>0</v>
      </c>
      <c r="T30" s="78">
        <f>SUMPRODUCT(LTA!F30:AJ30,LTA!F$101:AJ$101,LTA!F$103:AJ$103)</f>
        <v>18.52</v>
      </c>
      <c r="U30" s="78">
        <f>SUMPRODUCT(LTA!F30:AJ30,LTA!F$102:AJ$102,LTA!F$103:AJ$103)</f>
        <v>47.61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379.55999999999995</v>
      </c>
      <c r="AB30" s="117">
        <f>-STOA!N30</f>
        <v>-356.77</v>
      </c>
      <c r="AC30">
        <f t="shared" si="0"/>
        <v>18.39098547462855</v>
      </c>
      <c r="AD30">
        <f t="shared" si="1"/>
        <v>1354.7862779952493</v>
      </c>
      <c r="AE30">
        <f>'IDT-1'!B30</f>
        <v>0</v>
      </c>
      <c r="AF30" s="26"/>
      <c r="AG30">
        <f t="shared" si="2"/>
        <v>1354.7862779952493</v>
      </c>
      <c r="AI30" s="75">
        <f>PXIL!H30</f>
        <v>0</v>
      </c>
      <c r="AJ30" s="75">
        <f>PXIL!N30</f>
        <v>0</v>
      </c>
      <c r="AK30" s="75">
        <f>RTM_IEX!H30</f>
        <v>36.630000000000003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15.348387096774195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1134.6920804564875</v>
      </c>
      <c r="P31" s="77">
        <v>58.915482634363251</v>
      </c>
      <c r="Q31" s="77">
        <v>33.870000000000005</v>
      </c>
      <c r="R31" s="80">
        <v>18.66</v>
      </c>
      <c r="S31" s="80">
        <v>0</v>
      </c>
      <c r="T31" s="78">
        <f>SUMPRODUCT(LTA!F31:AJ31,LTA!F$101:AJ$101,LTA!F$103:AJ$103)</f>
        <v>21.689999999999998</v>
      </c>
      <c r="U31" s="78">
        <f>SUMPRODUCT(LTA!F31:AJ31,LTA!F$102:AJ$102,LTA!F$103:AJ$103)</f>
        <v>47.91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377.53</v>
      </c>
      <c r="AB31" s="117">
        <f>-STOA!N31</f>
        <v>-356.77</v>
      </c>
      <c r="AC31">
        <f t="shared" si="0"/>
        <v>18.364749917744728</v>
      </c>
      <c r="AD31">
        <f t="shared" si="1"/>
        <v>1351.8312002698804</v>
      </c>
      <c r="AE31">
        <f>'IDT-1'!B31</f>
        <v>0</v>
      </c>
      <c r="AF31" s="26"/>
      <c r="AG31">
        <f t="shared" si="2"/>
        <v>1351.8312002698804</v>
      </c>
      <c r="AI31" s="75">
        <f>PXIL!H31</f>
        <v>0</v>
      </c>
      <c r="AJ31" s="75">
        <f>PXIL!N31</f>
        <v>0</v>
      </c>
      <c r="AK31" s="75">
        <f>RTM_IEX!H31</f>
        <v>18.309999999999999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15.348387096774195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1134.6920804564875</v>
      </c>
      <c r="P32" s="77">
        <v>58.915482634363251</v>
      </c>
      <c r="Q32" s="77">
        <v>33.870000000000005</v>
      </c>
      <c r="R32" s="80">
        <v>29.620000000000005</v>
      </c>
      <c r="S32" s="80">
        <v>0</v>
      </c>
      <c r="T32" s="78">
        <f>SUMPRODUCT(LTA!F32:AJ32,LTA!F$101:AJ$101,LTA!F$103:AJ$103)</f>
        <v>28.96</v>
      </c>
      <c r="U32" s="78">
        <f>SUMPRODUCT(LTA!F32:AJ32,LTA!F$102:AJ$102,LTA!F$103:AJ$103)</f>
        <v>48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381.03</v>
      </c>
      <c r="AB32" s="117">
        <f>-STOA!N32</f>
        <v>-356.77</v>
      </c>
      <c r="AC32">
        <f t="shared" si="0"/>
        <v>18.472021917744723</v>
      </c>
      <c r="AD32">
        <f t="shared" si="1"/>
        <v>1363.9139282698802</v>
      </c>
      <c r="AE32">
        <f>'IDT-1'!B32</f>
        <v>0</v>
      </c>
      <c r="AF32" s="26"/>
      <c r="AG32">
        <f t="shared" si="2"/>
        <v>1363.9139282698802</v>
      </c>
      <c r="AI32" s="75">
        <f>PXIL!H32</f>
        <v>0</v>
      </c>
      <c r="AJ32" s="75">
        <f>PXIL!N32</f>
        <v>0</v>
      </c>
      <c r="AK32" s="75">
        <f>RTM_IEX!H32</f>
        <v>8.68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15.348387096774195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1100.9282055557039</v>
      </c>
      <c r="P33" s="77">
        <v>58.915482634363251</v>
      </c>
      <c r="Q33" s="77">
        <v>33.870000000000005</v>
      </c>
      <c r="R33" s="80">
        <v>37.53468890554722</v>
      </c>
      <c r="S33" s="80">
        <v>0</v>
      </c>
      <c r="T33" s="78">
        <f>SUMPRODUCT(LTA!F33:AJ33,LTA!F$101:AJ$101,LTA!F$103:AJ$103)</f>
        <v>45.09</v>
      </c>
      <c r="U33" s="78">
        <f>SUMPRODUCT(LTA!F33:AJ33,LTA!F$102:AJ$102,LTA!F$103:AJ$103)</f>
        <v>48.230000000000004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392.92999999999995</v>
      </c>
      <c r="AB33" s="117">
        <f>-STOA!N33</f>
        <v>-356.77</v>
      </c>
      <c r="AC33">
        <f t="shared" si="0"/>
        <v>18.416853080986648</v>
      </c>
      <c r="AD33">
        <f t="shared" si="1"/>
        <v>1357.6999111114023</v>
      </c>
      <c r="AE33">
        <f>'IDT-1'!B33</f>
        <v>0</v>
      </c>
      <c r="AF33" s="26"/>
      <c r="AG33">
        <f t="shared" si="2"/>
        <v>1357.6999111114023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15.348387096774195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1085.5128248408039</v>
      </c>
      <c r="P34" s="77">
        <v>58.915482634363251</v>
      </c>
      <c r="Q34" s="77">
        <v>33.870000000000005</v>
      </c>
      <c r="R34" s="80">
        <v>44.42</v>
      </c>
      <c r="S34" s="80">
        <v>0</v>
      </c>
      <c r="T34" s="78">
        <f>SUMPRODUCT(LTA!F34:AJ34,LTA!F$101:AJ$101,LTA!F$103:AJ$103)</f>
        <v>69.72</v>
      </c>
      <c r="U34" s="78">
        <f>SUMPRODUCT(LTA!F34:AJ34,LTA!F$102:AJ$102,LTA!F$103:AJ$103)</f>
        <v>48.56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404.13</v>
      </c>
      <c r="AB34" s="117">
        <f>-STOA!N34</f>
        <v>-356.77</v>
      </c>
      <c r="AC34">
        <f t="shared" si="0"/>
        <v>18.864193401337204</v>
      </c>
      <c r="AD34">
        <f t="shared" si="1"/>
        <v>1361.8825011706044</v>
      </c>
      <c r="AE34">
        <f>'IDT-1'!B34</f>
        <v>0</v>
      </c>
      <c r="AF34" s="26"/>
      <c r="AG34">
        <f t="shared" si="2"/>
        <v>1361.8825011706044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15.348387096774195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1072.0497721209383</v>
      </c>
      <c r="P35" s="77">
        <v>58.914516519311299</v>
      </c>
      <c r="Q35" s="77">
        <v>33.870000000000005</v>
      </c>
      <c r="R35" s="80">
        <v>46.5</v>
      </c>
      <c r="S35" s="80">
        <v>0</v>
      </c>
      <c r="T35" s="78">
        <f>SUMPRODUCT(LTA!F35:AJ35,LTA!F$101:AJ$101,LTA!F$103:AJ$103)</f>
        <v>84.97999999999999</v>
      </c>
      <c r="U35" s="78">
        <f>SUMPRODUCT(LTA!F35:AJ35,LTA!F$102:AJ$102,LTA!F$103:AJ$103)</f>
        <v>53.910000000000004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339.88</v>
      </c>
      <c r="AB35" s="117">
        <f>-STOA!N35</f>
        <v>-356.77</v>
      </c>
      <c r="AC35">
        <f t="shared" si="0"/>
        <v>18.406616418156514</v>
      </c>
      <c r="AD35">
        <f t="shared" si="1"/>
        <v>1304.3160593188675</v>
      </c>
      <c r="AE35">
        <f>'IDT-1'!B35</f>
        <v>53</v>
      </c>
      <c r="AF35" s="26"/>
      <c r="AG35">
        <f t="shared" si="2"/>
        <v>1357.3160593188675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15.348387096774195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1042.6566410293904</v>
      </c>
      <c r="P36" s="77">
        <v>58.915482634363251</v>
      </c>
      <c r="Q36" s="77">
        <v>33.870000000000005</v>
      </c>
      <c r="R36" s="80">
        <v>46.5</v>
      </c>
      <c r="S36" s="80">
        <v>0</v>
      </c>
      <c r="T36" s="78">
        <f>SUMPRODUCT(LTA!F36:AJ36,LTA!F$101:AJ$101,LTA!F$103:AJ$103)</f>
        <v>109.1</v>
      </c>
      <c r="U36" s="78">
        <f>SUMPRODUCT(LTA!F36:AJ36,LTA!F$102:AJ$102,LTA!F$103:AJ$103)</f>
        <v>52.699999999999996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324.53000000000003</v>
      </c>
      <c r="AB36" s="117">
        <f>-STOA!N36</f>
        <v>-356.77</v>
      </c>
      <c r="AC36">
        <f t="shared" si="0"/>
        <v>18.19673711131896</v>
      </c>
      <c r="AD36">
        <f t="shared" si="1"/>
        <v>1284.6937736492089</v>
      </c>
      <c r="AE36">
        <f>'IDT-1'!B36</f>
        <v>79</v>
      </c>
      <c r="AF36" s="26"/>
      <c r="AG36">
        <f t="shared" si="2"/>
        <v>1363.6937736492089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15.348387096774195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1023.4843224423063</v>
      </c>
      <c r="P37" s="77">
        <v>58.914516519311299</v>
      </c>
      <c r="Q37" s="77">
        <v>33.870000000000005</v>
      </c>
      <c r="R37" s="80">
        <v>46.5</v>
      </c>
      <c r="S37" s="80">
        <v>0</v>
      </c>
      <c r="T37" s="78">
        <f>SUMPRODUCT(LTA!F37:AJ37,LTA!F$101:AJ$101,LTA!F$103:AJ$103)</f>
        <v>135.25</v>
      </c>
      <c r="U37" s="78">
        <f>SUMPRODUCT(LTA!F37:AJ37,LTA!F$102:AJ$102,LTA!F$103:AJ$103)</f>
        <v>51.900000000000006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307.51</v>
      </c>
      <c r="AB37" s="117">
        <f>-STOA!N37</f>
        <v>-356.77</v>
      </c>
      <c r="AC37">
        <f t="shared" si="0"/>
        <v>18.039169313284791</v>
      </c>
      <c r="AD37">
        <f t="shared" si="1"/>
        <v>1281.0080567451068</v>
      </c>
      <c r="AE37">
        <f>'IDT-1'!B37</f>
        <v>86</v>
      </c>
      <c r="AF37" s="26"/>
      <c r="AG37">
        <f t="shared" si="2"/>
        <v>1367.0080567451068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15.348387096774195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1017.1196655731991</v>
      </c>
      <c r="P38" s="77">
        <v>58.914516519311299</v>
      </c>
      <c r="Q38" s="77">
        <v>33.870000000000005</v>
      </c>
      <c r="R38" s="80">
        <v>46.5</v>
      </c>
      <c r="S38" s="80">
        <v>0</v>
      </c>
      <c r="T38" s="78">
        <f>SUMPRODUCT(LTA!F38:AJ38,LTA!F$101:AJ$101,LTA!F$103:AJ$103)</f>
        <v>161.1</v>
      </c>
      <c r="U38" s="78">
        <f>SUMPRODUCT(LTA!F38:AJ38,LTA!F$102:AJ$102,LTA!F$103:AJ$103)</f>
        <v>51.269999999999996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244.84</v>
      </c>
      <c r="AB38" s="117">
        <f>-STOA!N38</f>
        <v>-356.77</v>
      </c>
      <c r="AC38">
        <f t="shared" si="0"/>
        <v>17.697990970447627</v>
      </c>
      <c r="AD38">
        <f t="shared" si="1"/>
        <v>1232.5345782188369</v>
      </c>
      <c r="AE38">
        <f>'IDT-1'!B38</f>
        <v>138</v>
      </c>
      <c r="AF38" s="26"/>
      <c r="AG38">
        <f t="shared" si="2"/>
        <v>1370.5345782188369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15.222580645161289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1004.0665404227497</v>
      </c>
      <c r="P39" s="77">
        <v>58.915482634363251</v>
      </c>
      <c r="Q39" s="77">
        <v>33.870000000000005</v>
      </c>
      <c r="R39" s="80">
        <v>46.5</v>
      </c>
      <c r="S39" s="80">
        <v>0</v>
      </c>
      <c r="T39" s="78">
        <f>SUMPRODUCT(LTA!F39:AJ39,LTA!F$101:AJ$101,LTA!F$103:AJ$103)</f>
        <v>189.67</v>
      </c>
      <c r="U39" s="78">
        <f>SUMPRODUCT(LTA!F39:AJ39,LTA!F$102:AJ$102,LTA!F$103:AJ$103)</f>
        <v>35.74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238.15999999999997</v>
      </c>
      <c r="AB39" s="117">
        <f>-STOA!N39</f>
        <v>-356.77</v>
      </c>
      <c r="AC39">
        <f t="shared" si="0"/>
        <v>17.726774149383889</v>
      </c>
      <c r="AD39">
        <f t="shared" si="1"/>
        <v>1215.6878295528904</v>
      </c>
      <c r="AE39">
        <f>'IDT-1'!B39</f>
        <v>154</v>
      </c>
      <c r="AF39" s="26"/>
      <c r="AG39">
        <f t="shared" si="2"/>
        <v>1369.6878295528904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15.222580645161289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994.52382294250424</v>
      </c>
      <c r="P40" s="77">
        <v>58.915482634363251</v>
      </c>
      <c r="Q40" s="77">
        <v>33.870000000000005</v>
      </c>
      <c r="R40" s="80">
        <v>46.5</v>
      </c>
      <c r="S40" s="80">
        <v>0</v>
      </c>
      <c r="T40" s="78">
        <f>SUMPRODUCT(LTA!F40:AJ40,LTA!F$101:AJ$101,LTA!F$103:AJ$103)</f>
        <v>211.76999999999998</v>
      </c>
      <c r="U40" s="78">
        <f>SUMPRODUCT(LTA!F40:AJ40,LTA!F$102:AJ$102,LTA!F$103:AJ$103)</f>
        <v>34.51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252.85999999999996</v>
      </c>
      <c r="AB40" s="117">
        <f>-STOA!N40</f>
        <v>-356.77</v>
      </c>
      <c r="AC40">
        <f t="shared" si="0"/>
        <v>17.991326745646511</v>
      </c>
      <c r="AD40">
        <f t="shared" si="1"/>
        <v>1237.4505594763821</v>
      </c>
      <c r="AE40">
        <f>'IDT-1'!B40</f>
        <v>140</v>
      </c>
      <c r="AF40" s="26"/>
      <c r="AG40">
        <f t="shared" si="2"/>
        <v>1377.4505594763821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15.222580645161289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984.89328647520404</v>
      </c>
      <c r="P41" s="77">
        <v>58.915482634363251</v>
      </c>
      <c r="Q41" s="77">
        <v>33.870000000000005</v>
      </c>
      <c r="R41" s="80">
        <v>46.5</v>
      </c>
      <c r="S41" s="80">
        <v>0</v>
      </c>
      <c r="T41" s="78">
        <f>SUMPRODUCT(LTA!F41:AJ41,LTA!F$101:AJ$101,LTA!F$103:AJ$103)</f>
        <v>215.37</v>
      </c>
      <c r="U41" s="78">
        <f>SUMPRODUCT(LTA!F41:AJ41,LTA!F$102:AJ$102,LTA!F$103:AJ$103)</f>
        <v>33.15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266.15999999999997</v>
      </c>
      <c r="AB41" s="117">
        <f>-STOA!N41</f>
        <v>-356.77</v>
      </c>
      <c r="AC41">
        <f t="shared" si="0"/>
        <v>18.016695642167679</v>
      </c>
      <c r="AD41">
        <f t="shared" si="1"/>
        <v>1246.3346541125607</v>
      </c>
      <c r="AE41">
        <f>'IDT-1'!B41</f>
        <v>130</v>
      </c>
      <c r="AF41" s="26"/>
      <c r="AG41">
        <f t="shared" si="2"/>
        <v>1376.3346541125607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15.222580645161289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986.36219330660401</v>
      </c>
      <c r="P42" s="77">
        <v>58.915482634363251</v>
      </c>
      <c r="Q42" s="77">
        <v>33.870000000000005</v>
      </c>
      <c r="R42" s="80">
        <v>46.5</v>
      </c>
      <c r="S42" s="80">
        <v>0</v>
      </c>
      <c r="T42" s="78">
        <f>SUMPRODUCT(LTA!F42:AJ42,LTA!F$101:AJ$101,LTA!F$103:AJ$103)</f>
        <v>233.43000000000004</v>
      </c>
      <c r="U42" s="78">
        <f>SUMPRODUCT(LTA!F42:AJ42,LTA!F$102:AJ$102,LTA!F$103:AJ$103)</f>
        <v>31.91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281.55999999999995</v>
      </c>
      <c r="AB42" s="117">
        <f>-STOA!N42</f>
        <v>-356.77</v>
      </c>
      <c r="AC42">
        <f t="shared" si="0"/>
        <v>18.45520806263913</v>
      </c>
      <c r="AD42">
        <f t="shared" si="1"/>
        <v>1263.5850485234896</v>
      </c>
      <c r="AE42">
        <f>'IDT-1'!B42</f>
        <v>114</v>
      </c>
      <c r="AF42" s="26"/>
      <c r="AG42">
        <f t="shared" si="2"/>
        <v>1377.5850485234896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15.222580645161289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973.28017483530402</v>
      </c>
      <c r="P43" s="77">
        <v>58.915482634363251</v>
      </c>
      <c r="Q43" s="77">
        <v>33.870000000000005</v>
      </c>
      <c r="R43" s="80">
        <v>46.5</v>
      </c>
      <c r="S43" s="80">
        <v>0</v>
      </c>
      <c r="T43" s="78">
        <f>SUMPRODUCT(LTA!F43:AJ43,LTA!F$101:AJ$101,LTA!F$103:AJ$103)</f>
        <v>252.56</v>
      </c>
      <c r="U43" s="78">
        <f>SUMPRODUCT(LTA!F43:AJ43,LTA!F$102:AJ$102,LTA!F$103:AJ$103)</f>
        <v>30.84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55.91</v>
      </c>
      <c r="Z43" s="75">
        <f>IEX!N43</f>
        <v>0</v>
      </c>
      <c r="AA43" s="117">
        <f>STOA!H43</f>
        <v>291.74</v>
      </c>
      <c r="AB43" s="117">
        <f>-STOA!N43</f>
        <v>-356.77</v>
      </c>
      <c r="AC43">
        <f t="shared" si="0"/>
        <v>18.752115581770461</v>
      </c>
      <c r="AD43">
        <f t="shared" si="1"/>
        <v>1371.3561225330582</v>
      </c>
      <c r="AE43">
        <f>'IDT-1'!B43</f>
        <v>0</v>
      </c>
      <c r="AF43" s="26"/>
      <c r="AG43">
        <f t="shared" si="2"/>
        <v>1371.3561225330582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15.222580645161289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971.03527599610402</v>
      </c>
      <c r="P44" s="77">
        <v>58.915482634363251</v>
      </c>
      <c r="Q44" s="77">
        <v>33.870000000000005</v>
      </c>
      <c r="R44" s="80">
        <v>46.5</v>
      </c>
      <c r="S44" s="80">
        <v>0</v>
      </c>
      <c r="T44" s="78">
        <f>SUMPRODUCT(LTA!F44:AJ44,LTA!F$101:AJ$101,LTA!F$103:AJ$103)</f>
        <v>344.6</v>
      </c>
      <c r="U44" s="78">
        <f>SUMPRODUCT(LTA!F44:AJ44,LTA!F$102:AJ$102,LTA!F$103:AJ$103)</f>
        <v>30.779999999999998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31.81</v>
      </c>
      <c r="Z44" s="75">
        <f>IEX!N44</f>
        <v>0</v>
      </c>
      <c r="AA44" s="117">
        <f>STOA!H44</f>
        <v>300.14</v>
      </c>
      <c r="AB44" s="117">
        <f>-STOA!N44</f>
        <v>-356.77</v>
      </c>
      <c r="AC44">
        <f t="shared" si="0"/>
        <v>19.376990089418914</v>
      </c>
      <c r="AD44">
        <f t="shared" si="1"/>
        <v>1447.7663491862095</v>
      </c>
      <c r="AE44">
        <f>'IDT-1'!B44</f>
        <v>0</v>
      </c>
      <c r="AF44" s="26"/>
      <c r="AG44">
        <f t="shared" si="2"/>
        <v>1447.7663491862095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15.222580645161289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980.45424925907764</v>
      </c>
      <c r="P45" s="77">
        <v>58.915482634363251</v>
      </c>
      <c r="Q45" s="77">
        <v>33.870000000000005</v>
      </c>
      <c r="R45" s="80">
        <v>46.5</v>
      </c>
      <c r="S45" s="80">
        <v>0</v>
      </c>
      <c r="T45" s="78">
        <f>SUMPRODUCT(LTA!F45:AJ45,LTA!F$101:AJ$101,LTA!F$103:AJ$103)</f>
        <v>346.27</v>
      </c>
      <c r="U45" s="78">
        <f>SUMPRODUCT(LTA!F45:AJ45,LTA!F$102:AJ$102,LTA!F$103:AJ$103)</f>
        <v>30.61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17.350000000000001</v>
      </c>
      <c r="Z45" s="75">
        <f>IEX!N45</f>
        <v>0</v>
      </c>
      <c r="AA45" s="117">
        <f>STOA!H45</f>
        <v>309.94</v>
      </c>
      <c r="AB45" s="117">
        <f>-STOA!N45</f>
        <v>-356.77</v>
      </c>
      <c r="AC45">
        <f t="shared" si="0"/>
        <v>19.440947181655282</v>
      </c>
      <c r="AD45">
        <f t="shared" si="1"/>
        <v>1452.961365356947</v>
      </c>
      <c r="AE45">
        <f>'IDT-1'!B45</f>
        <v>0</v>
      </c>
      <c r="AF45" s="26"/>
      <c r="AG45">
        <f t="shared" si="2"/>
        <v>1452.961365356947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15.222580645161289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1004.0374967309117</v>
      </c>
      <c r="P46" s="77">
        <v>58.914516519311299</v>
      </c>
      <c r="Q46" s="77">
        <v>33.870000000000005</v>
      </c>
      <c r="R46" s="80">
        <v>46.5</v>
      </c>
      <c r="S46" s="80">
        <v>0</v>
      </c>
      <c r="T46" s="78">
        <f>SUMPRODUCT(LTA!F46:AJ46,LTA!F$101:AJ$101,LTA!F$103:AJ$103)</f>
        <v>352.9</v>
      </c>
      <c r="U46" s="78">
        <f>SUMPRODUCT(LTA!F46:AJ46,LTA!F$102:AJ$102,LTA!F$103:AJ$103)</f>
        <v>30.06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13.5</v>
      </c>
      <c r="Z46" s="75">
        <f>IEX!N46</f>
        <v>0</v>
      </c>
      <c r="AA46" s="117">
        <f>STOA!H46</f>
        <v>317.64</v>
      </c>
      <c r="AB46" s="117">
        <f>-STOA!N46</f>
        <v>-356.77</v>
      </c>
      <c r="AC46">
        <f t="shared" si="0"/>
        <v>19.98444282821643</v>
      </c>
      <c r="AD46">
        <f t="shared" si="1"/>
        <v>1457.9301510671678</v>
      </c>
      <c r="AE46">
        <f>'IDT-1'!B46</f>
        <v>0</v>
      </c>
      <c r="AF46" s="26"/>
      <c r="AG46">
        <f t="shared" si="2"/>
        <v>1457.9301510671678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15.222580645161289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1001.7269917050068</v>
      </c>
      <c r="P47" s="77">
        <v>58.915482634363251</v>
      </c>
      <c r="Q47" s="77">
        <v>33.870000000000005</v>
      </c>
      <c r="R47" s="80">
        <v>46.5</v>
      </c>
      <c r="S47" s="80">
        <v>0</v>
      </c>
      <c r="T47" s="78">
        <f>SUMPRODUCT(LTA!F47:AJ47,LTA!F$101:AJ$101,LTA!F$103:AJ$103)</f>
        <v>352.59000000000003</v>
      </c>
      <c r="U47" s="78">
        <f>SUMPRODUCT(LTA!F47:AJ47,LTA!F$102:AJ$102,LTA!F$103:AJ$103)</f>
        <v>14.059999999999999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55.91</v>
      </c>
      <c r="Z47" s="75">
        <f>IEX!N47</f>
        <v>0</v>
      </c>
      <c r="AA47" s="117">
        <f>STOA!H47</f>
        <v>252.35000000000002</v>
      </c>
      <c r="AB47" s="117">
        <f>-STOA!N47</f>
        <v>-356.77</v>
      </c>
      <c r="AC47">
        <f t="shared" si="0"/>
        <v>19.734662543589465</v>
      </c>
      <c r="AD47">
        <f t="shared" si="1"/>
        <v>1403.6803924409423</v>
      </c>
      <c r="AE47">
        <f>'IDT-1'!B47</f>
        <v>0</v>
      </c>
      <c r="AF47" s="26"/>
      <c r="AG47">
        <f t="shared" si="2"/>
        <v>1403.6803924409423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15.222580645161289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1004.2797401347965</v>
      </c>
      <c r="P48" s="77">
        <v>58.915482634363251</v>
      </c>
      <c r="Q48" s="77">
        <v>33.870000000000005</v>
      </c>
      <c r="R48" s="80">
        <v>46.5</v>
      </c>
      <c r="S48" s="80">
        <v>0</v>
      </c>
      <c r="T48" s="78">
        <f>SUMPRODUCT(LTA!F48:AJ48,LTA!F$101:AJ$101,LTA!F$103:AJ$103)</f>
        <v>352.74</v>
      </c>
      <c r="U48" s="78">
        <f>SUMPRODUCT(LTA!F48:AJ48,LTA!F$102:AJ$102,LTA!F$103:AJ$103)</f>
        <v>14.59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51.08</v>
      </c>
      <c r="Z48" s="75">
        <f>IEX!N48</f>
        <v>0</v>
      </c>
      <c r="AA48" s="117">
        <f>STOA!H48</f>
        <v>255.85000000000002</v>
      </c>
      <c r="AB48" s="117">
        <f>-STOA!N48</f>
        <v>-356.77</v>
      </c>
      <c r="AC48">
        <f t="shared" si="0"/>
        <v>19.902334897648931</v>
      </c>
      <c r="AD48">
        <f t="shared" si="1"/>
        <v>1388.4154685166718</v>
      </c>
      <c r="AE48">
        <f>'IDT-1'!B48</f>
        <v>0</v>
      </c>
      <c r="AF48" s="26"/>
      <c r="AG48">
        <f t="shared" si="2"/>
        <v>1388.4154685166718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15.222580645161289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998.40506813239631</v>
      </c>
      <c r="P49" s="77">
        <v>58.915482634363251</v>
      </c>
      <c r="Q49" s="77">
        <v>33.870000000000005</v>
      </c>
      <c r="R49" s="80">
        <v>46.5</v>
      </c>
      <c r="S49" s="80">
        <v>0</v>
      </c>
      <c r="T49" s="78">
        <f>SUMPRODUCT(LTA!F49:AJ49,LTA!F$101:AJ$101,LTA!F$103:AJ$103)</f>
        <v>352.88000000000005</v>
      </c>
      <c r="U49" s="78">
        <f>SUMPRODUCT(LTA!F49:AJ49,LTA!F$102:AJ$102,LTA!F$103:AJ$103)</f>
        <v>14.39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258.65000000000003</v>
      </c>
      <c r="AB49" s="117">
        <f>-STOA!N49</f>
        <v>-356.77</v>
      </c>
      <c r="AC49">
        <f t="shared" si="0"/>
        <v>19.522459575795367</v>
      </c>
      <c r="AD49">
        <f t="shared" si="1"/>
        <v>1411.9206718361256</v>
      </c>
      <c r="AE49">
        <f>'IDT-1'!B49</f>
        <v>0</v>
      </c>
      <c r="AF49" s="26"/>
      <c r="AG49">
        <f t="shared" si="2"/>
        <v>1411.9206718361256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-35</v>
      </c>
      <c r="AM49" s="75">
        <f>RTM_PXI!H49</f>
        <v>0</v>
      </c>
      <c r="AN49" s="75">
        <f>RTM_PXI!N49</f>
        <v>0</v>
      </c>
      <c r="AO49" s="192">
        <f>GDAM_IEX!H49</f>
        <v>44.34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15.222580645161289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965.81647679160449</v>
      </c>
      <c r="P50" s="77">
        <v>58.915482634363251</v>
      </c>
      <c r="Q50" s="77">
        <v>33.870000000000005</v>
      </c>
      <c r="R50" s="80">
        <v>46.5</v>
      </c>
      <c r="S50" s="80">
        <v>0</v>
      </c>
      <c r="T50" s="78">
        <f>SUMPRODUCT(LTA!F50:AJ50,LTA!F$101:AJ$101,LTA!F$103:AJ$103)</f>
        <v>354.08000000000004</v>
      </c>
      <c r="U50" s="78">
        <f>SUMPRODUCT(LTA!F50:AJ50,LTA!F$102:AJ$102,LTA!F$103:AJ$103)</f>
        <v>15.079999999999998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257.25</v>
      </c>
      <c r="AB50" s="117">
        <f>-STOA!N50</f>
        <v>-356.77</v>
      </c>
      <c r="AC50">
        <f t="shared" si="0"/>
        <v>18.717177508719558</v>
      </c>
      <c r="AD50">
        <f t="shared" si="1"/>
        <v>1391.5273625624093</v>
      </c>
      <c r="AE50">
        <f>'IDT-1'!B50</f>
        <v>0</v>
      </c>
      <c r="AF50" s="26"/>
      <c r="AG50">
        <f t="shared" si="2"/>
        <v>1391.5273625624093</v>
      </c>
      <c r="AI50" s="75">
        <f>PXIL!H50</f>
        <v>0</v>
      </c>
      <c r="AJ50" s="75">
        <f>PXIL!N50</f>
        <v>0</v>
      </c>
      <c r="AK50" s="75">
        <f>RTM_IEX!H50</f>
        <v>2.89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17.350000000000001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14.803225806451612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959.32991850600456</v>
      </c>
      <c r="P51" s="77">
        <v>58.915482634363251</v>
      </c>
      <c r="Q51" s="77">
        <v>33.870000000000005</v>
      </c>
      <c r="R51" s="80">
        <v>46.5</v>
      </c>
      <c r="S51" s="80">
        <v>0</v>
      </c>
      <c r="T51" s="78">
        <f>SUMPRODUCT(LTA!F51:AJ51,LTA!F$101:AJ$101,LTA!F$103:AJ$103)</f>
        <v>354.71</v>
      </c>
      <c r="U51" s="78">
        <f>SUMPRODUCT(LTA!F51:AJ51,LTA!F$102:AJ$102,LTA!F$103:AJ$103)</f>
        <v>15.100000000000001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47.23</v>
      </c>
      <c r="Z51" s="75">
        <f>IEX!N51</f>
        <v>0</v>
      </c>
      <c r="AA51" s="117">
        <f>STOA!H51</f>
        <v>209.05</v>
      </c>
      <c r="AB51" s="117">
        <f>-STOA!N51</f>
        <v>-356.77</v>
      </c>
      <c r="AC51">
        <f t="shared" si="0"/>
        <v>18.568757473225638</v>
      </c>
      <c r="AD51">
        <f t="shared" si="1"/>
        <v>1374.8098694735938</v>
      </c>
      <c r="AE51">
        <f>'IDT-1'!B51</f>
        <v>0</v>
      </c>
      <c r="AF51" s="26"/>
      <c r="AG51">
        <f t="shared" si="2"/>
        <v>1374.8098694735938</v>
      </c>
      <c r="AI51" s="75">
        <f>PXIL!H51</f>
        <v>0</v>
      </c>
      <c r="AJ51" s="75">
        <f>PXIL!N51</f>
        <v>0</v>
      </c>
      <c r="AK51" s="75">
        <f>RTM_IEX!H51</f>
        <v>10.6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14.803225806451612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966.16931877103445</v>
      </c>
      <c r="P52" s="77">
        <v>58.915482634363251</v>
      </c>
      <c r="Q52" s="77">
        <v>33.870000000000005</v>
      </c>
      <c r="R52" s="80">
        <v>46.5</v>
      </c>
      <c r="S52" s="80">
        <v>0</v>
      </c>
      <c r="T52" s="78">
        <f>SUMPRODUCT(LTA!F52:AJ52,LTA!F$101:AJ$101,LTA!F$103:AJ$103)</f>
        <v>357.44000000000005</v>
      </c>
      <c r="U52" s="78">
        <f>SUMPRODUCT(LTA!F52:AJ52,LTA!F$102:AJ$102,LTA!F$103:AJ$103)</f>
        <v>36.14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33.729999999999997</v>
      </c>
      <c r="Z52" s="75">
        <f>IEX!N52</f>
        <v>0</v>
      </c>
      <c r="AA52" s="117">
        <f>STOA!H52</f>
        <v>209.05</v>
      </c>
      <c r="AB52" s="117">
        <f>-STOA!N52</f>
        <v>-356.77</v>
      </c>
      <c r="AC52">
        <f t="shared" si="0"/>
        <v>18.685440195557899</v>
      </c>
      <c r="AD52">
        <f t="shared" si="1"/>
        <v>1387.9525870162915</v>
      </c>
      <c r="AE52">
        <f>'IDT-1'!B52</f>
        <v>0</v>
      </c>
      <c r="AF52" s="26"/>
      <c r="AG52">
        <f t="shared" si="2"/>
        <v>1387.9525870162915</v>
      </c>
      <c r="AI52" s="75">
        <f>PXIL!H52</f>
        <v>0</v>
      </c>
      <c r="AJ52" s="75">
        <f>PXIL!N52</f>
        <v>0</v>
      </c>
      <c r="AK52" s="75">
        <f>RTM_IEX!H52</f>
        <v>6.75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14.824016853932582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968.09278996454691</v>
      </c>
      <c r="P53" s="77">
        <v>58.915482634363251</v>
      </c>
      <c r="Q53" s="77">
        <v>33.870000000000005</v>
      </c>
      <c r="R53" s="80">
        <v>46.5</v>
      </c>
      <c r="S53" s="80">
        <v>0</v>
      </c>
      <c r="T53" s="78">
        <f>SUMPRODUCT(LTA!F53:AJ53,LTA!F$101:AJ$101,LTA!F$103:AJ$103)</f>
        <v>360.29</v>
      </c>
      <c r="U53" s="78">
        <f>SUMPRODUCT(LTA!F53:AJ53,LTA!F$102:AJ$102,LTA!F$103:AJ$103)</f>
        <v>36.03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16.38</v>
      </c>
      <c r="Z53" s="75">
        <f>IEX!N53</f>
        <v>0</v>
      </c>
      <c r="AA53" s="117">
        <f>STOA!H53</f>
        <v>209.05</v>
      </c>
      <c r="AB53" s="117">
        <f>-STOA!N53</f>
        <v>-356.77</v>
      </c>
      <c r="AC53">
        <f t="shared" si="0"/>
        <v>18.548549703278642</v>
      </c>
      <c r="AD53">
        <f t="shared" si="1"/>
        <v>1372.5337397495639</v>
      </c>
      <c r="AE53">
        <f>'IDT-1'!B53</f>
        <v>0</v>
      </c>
      <c r="AF53" s="26"/>
      <c r="AG53">
        <f t="shared" si="2"/>
        <v>1372.5337397495639</v>
      </c>
      <c r="AI53" s="75">
        <f>PXIL!H53</f>
        <v>0</v>
      </c>
      <c r="AJ53" s="75">
        <f>PXIL!N53</f>
        <v>0</v>
      </c>
      <c r="AK53" s="75">
        <f>RTM_IEX!H53</f>
        <v>3.86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14.824016853932582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968.09278996454691</v>
      </c>
      <c r="P54" s="77">
        <v>58.915482634363251</v>
      </c>
      <c r="Q54" s="77">
        <v>33.870000000000005</v>
      </c>
      <c r="R54" s="80">
        <v>46.5</v>
      </c>
      <c r="S54" s="80">
        <v>0</v>
      </c>
      <c r="T54" s="78">
        <f>SUMPRODUCT(LTA!F54:AJ54,LTA!F$101:AJ$101,LTA!F$103:AJ$103)</f>
        <v>360.05</v>
      </c>
      <c r="U54" s="78">
        <f>SUMPRODUCT(LTA!F54:AJ54,LTA!F$102:AJ$102,LTA!F$103:AJ$103)</f>
        <v>36.230000000000004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206.25</v>
      </c>
      <c r="AB54" s="117">
        <f>-STOA!N54</f>
        <v>-356.77</v>
      </c>
      <c r="AC54">
        <f t="shared" si="0"/>
        <v>18.396309703278643</v>
      </c>
      <c r="AD54">
        <f t="shared" si="1"/>
        <v>1355.3859797495641</v>
      </c>
      <c r="AE54">
        <f>'IDT-1'!B54</f>
        <v>0</v>
      </c>
      <c r="AF54" s="26"/>
      <c r="AG54">
        <f t="shared" si="2"/>
        <v>1355.3859797495641</v>
      </c>
      <c r="AI54" s="75">
        <f>PXIL!H54</f>
        <v>0</v>
      </c>
      <c r="AJ54" s="75">
        <f>PXIL!N54</f>
        <v>0</v>
      </c>
      <c r="AK54" s="75">
        <f>RTM_IEX!H54</f>
        <v>5.78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14.824016853932582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948.94210962835041</v>
      </c>
      <c r="P55" s="77">
        <v>58.914516519311299</v>
      </c>
      <c r="Q55" s="77">
        <v>33.870000000000005</v>
      </c>
      <c r="R55" s="80">
        <v>46.5</v>
      </c>
      <c r="S55" s="80">
        <v>0</v>
      </c>
      <c r="T55" s="78">
        <f>SUMPRODUCT(LTA!F55:AJ55,LTA!F$101:AJ$101,LTA!F$103:AJ$103)</f>
        <v>359.79</v>
      </c>
      <c r="U55" s="78">
        <f>SUMPRODUCT(LTA!F55:AJ55,LTA!F$102:AJ$102,LTA!F$103:AJ$103)</f>
        <v>35.92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202.05</v>
      </c>
      <c r="AB55" s="117">
        <f>-STOA!N55</f>
        <v>-356.77</v>
      </c>
      <c r="AC55">
        <f t="shared" si="0"/>
        <v>18.356888402562539</v>
      </c>
      <c r="AD55">
        <f t="shared" si="1"/>
        <v>1300.7237545990317</v>
      </c>
      <c r="AE55">
        <f>'IDT-1'!B55</f>
        <v>0</v>
      </c>
      <c r="AF55" s="26"/>
      <c r="AG55">
        <f t="shared" si="2"/>
        <v>1300.7237545990317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14.824016853932582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919.49026563899179</v>
      </c>
      <c r="P56" s="77">
        <v>58.914516519311299</v>
      </c>
      <c r="Q56" s="77">
        <v>33.870000000000005</v>
      </c>
      <c r="R56" s="80">
        <v>46.5</v>
      </c>
      <c r="S56" s="80">
        <v>0</v>
      </c>
      <c r="T56" s="78">
        <f>SUMPRODUCT(LTA!F56:AJ56,LTA!F$101:AJ$101,LTA!F$103:AJ$103)</f>
        <v>359.23</v>
      </c>
      <c r="U56" s="78">
        <f>SUMPRODUCT(LTA!F56:AJ56,LTA!F$102:AJ$102,LTA!F$103:AJ$103)</f>
        <v>36.32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200.65</v>
      </c>
      <c r="AB56" s="117">
        <f>-STOA!N56</f>
        <v>-356.77</v>
      </c>
      <c r="AC56">
        <f t="shared" si="0"/>
        <v>18.075106047933986</v>
      </c>
      <c r="AD56">
        <f t="shared" si="1"/>
        <v>1270.9936929643018</v>
      </c>
      <c r="AE56">
        <f>'IDT-1'!B56</f>
        <v>0</v>
      </c>
      <c r="AF56" s="26"/>
      <c r="AG56">
        <f t="shared" si="2"/>
        <v>1270.9936929643018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14.824016853932582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924.97508778991448</v>
      </c>
      <c r="P57" s="77">
        <v>58.914516519311299</v>
      </c>
      <c r="Q57" s="77">
        <v>33.870000000000005</v>
      </c>
      <c r="R57" s="80">
        <v>46.5</v>
      </c>
      <c r="S57" s="80">
        <v>0</v>
      </c>
      <c r="T57" s="78">
        <f>SUMPRODUCT(LTA!F57:AJ57,LTA!F$101:AJ$101,LTA!F$103:AJ$103)</f>
        <v>355.03000000000003</v>
      </c>
      <c r="U57" s="78">
        <f>SUMPRODUCT(LTA!F57:AJ57,LTA!F$102:AJ$102,LTA!F$103:AJ$103)</f>
        <v>34.44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199.25</v>
      </c>
      <c r="AB57" s="117">
        <f>-STOA!N57</f>
        <v>-356.77</v>
      </c>
      <c r="AC57">
        <f t="shared" si="0"/>
        <v>18.119695375517473</v>
      </c>
      <c r="AD57">
        <f t="shared" si="1"/>
        <v>1261.9539257876409</v>
      </c>
      <c r="AE57">
        <f>'IDT-1'!B57</f>
        <v>0</v>
      </c>
      <c r="AF57" s="26"/>
      <c r="AG57">
        <f t="shared" si="2"/>
        <v>1261.9539257876409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14.824016853932582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923.66283965529601</v>
      </c>
      <c r="P58" s="77">
        <v>58.914516519311299</v>
      </c>
      <c r="Q58" s="77">
        <v>33.870000000000005</v>
      </c>
      <c r="R58" s="80">
        <v>46.5</v>
      </c>
      <c r="S58" s="80">
        <v>0</v>
      </c>
      <c r="T58" s="78">
        <f>SUMPRODUCT(LTA!F58:AJ58,LTA!F$101:AJ$101,LTA!F$103:AJ$103)</f>
        <v>354.46</v>
      </c>
      <c r="U58" s="78">
        <f>SUMPRODUCT(LTA!F58:AJ58,LTA!F$102:AJ$102,LTA!F$103:AJ$103)</f>
        <v>34.78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199.25</v>
      </c>
      <c r="AB58" s="117">
        <f>-STOA!N58</f>
        <v>-356.77</v>
      </c>
      <c r="AC58">
        <f t="shared" si="0"/>
        <v>18.106123591932832</v>
      </c>
      <c r="AD58">
        <f t="shared" si="1"/>
        <v>1260.4252494366071</v>
      </c>
      <c r="AE58">
        <f>'IDT-1'!B58</f>
        <v>0</v>
      </c>
      <c r="AF58" s="26"/>
      <c r="AG58">
        <f t="shared" si="2"/>
        <v>1260.4252494366071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14.404073033707864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960.77073696480397</v>
      </c>
      <c r="P59" s="77">
        <v>58.914516519311299</v>
      </c>
      <c r="Q59" s="77">
        <v>33.870000000000005</v>
      </c>
      <c r="R59" s="80">
        <v>46.5</v>
      </c>
      <c r="S59" s="80">
        <v>0</v>
      </c>
      <c r="T59" s="78">
        <f>SUMPRODUCT(LTA!F59:AJ59,LTA!F$101:AJ$101,LTA!F$103:AJ$103)</f>
        <v>353.9</v>
      </c>
      <c r="U59" s="78">
        <f>SUMPRODUCT(LTA!F59:AJ59,LTA!F$102:AJ$102,LTA!F$103:AJ$103)</f>
        <v>26.71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195.75</v>
      </c>
      <c r="AB59" s="117">
        <f>-STOA!N59</f>
        <v>-406.77</v>
      </c>
      <c r="AC59">
        <f t="shared" si="0"/>
        <v>18.652046005560237</v>
      </c>
      <c r="AD59">
        <f t="shared" si="1"/>
        <v>1283.7472805122629</v>
      </c>
      <c r="AE59">
        <f>'IDT-1'!B59</f>
        <v>0</v>
      </c>
      <c r="AF59" s="26"/>
      <c r="AG59">
        <f t="shared" si="2"/>
        <v>1283.7472805122629</v>
      </c>
      <c r="AI59" s="75">
        <f>PXIL!H59</f>
        <v>0</v>
      </c>
      <c r="AJ59" s="75">
        <f>PXIL!N59</f>
        <v>0</v>
      </c>
      <c r="AK59" s="75">
        <f>RTM_IEX!H59</f>
        <v>18.309999999999999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14.409765963594335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968.37085698358044</v>
      </c>
      <c r="P60" s="77">
        <v>58.915482634363251</v>
      </c>
      <c r="Q60" s="77">
        <v>33.870000000000005</v>
      </c>
      <c r="R60" s="80">
        <v>46.5</v>
      </c>
      <c r="S60" s="80">
        <v>0</v>
      </c>
      <c r="T60" s="78">
        <f>SUMPRODUCT(LTA!F60:AJ60,LTA!F$101:AJ$101,LTA!F$103:AJ$103)</f>
        <v>358.7</v>
      </c>
      <c r="U60" s="78">
        <f>SUMPRODUCT(LTA!F60:AJ60,LTA!F$102:AJ$102,LTA!F$103:AJ$103)</f>
        <v>26.98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193.65</v>
      </c>
      <c r="AB60" s="117">
        <f>-STOA!N60</f>
        <v>-406.77</v>
      </c>
      <c r="AC60">
        <f t="shared" si="0"/>
        <v>18.728225661320927</v>
      </c>
      <c r="AD60">
        <f t="shared" si="1"/>
        <v>1292.3278799202174</v>
      </c>
      <c r="AE60">
        <f>'IDT-1'!B60</f>
        <v>0</v>
      </c>
      <c r="AF60" s="26"/>
      <c r="AG60">
        <f t="shared" si="2"/>
        <v>1292.3278799202174</v>
      </c>
      <c r="AI60" s="75">
        <f>PXIL!H60</f>
        <v>0</v>
      </c>
      <c r="AJ60" s="75">
        <f>PXIL!N60</f>
        <v>0</v>
      </c>
      <c r="AK60" s="75">
        <f>RTM_IEX!H60</f>
        <v>16.39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14.409765963594335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968.81771680822953</v>
      </c>
      <c r="P61" s="77">
        <v>58.915482634363251</v>
      </c>
      <c r="Q61" s="77">
        <v>33.870000000000005</v>
      </c>
      <c r="R61" s="80">
        <v>46.5</v>
      </c>
      <c r="S61" s="80">
        <v>0</v>
      </c>
      <c r="T61" s="78">
        <f>SUMPRODUCT(LTA!F61:AJ61,LTA!F$101:AJ$101,LTA!F$103:AJ$103)</f>
        <v>357.44</v>
      </c>
      <c r="U61" s="78">
        <f>SUMPRODUCT(LTA!F61:AJ61,LTA!F$102:AJ$102,LTA!F$103:AJ$103)</f>
        <v>27.28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190.15</v>
      </c>
      <c r="AB61" s="117">
        <f>-STOA!N61</f>
        <v>-406.77</v>
      </c>
      <c r="AC61">
        <f t="shared" si="0"/>
        <v>18.548678027777839</v>
      </c>
      <c r="AD61">
        <f t="shared" si="1"/>
        <v>1272.1042873784093</v>
      </c>
      <c r="AE61">
        <f>'IDT-1'!B61</f>
        <v>0</v>
      </c>
      <c r="AF61" s="26"/>
      <c r="AG61">
        <f t="shared" si="2"/>
        <v>1272.1042873784093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14.409765963594335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967.5942927789082</v>
      </c>
      <c r="P62" s="77">
        <v>58.915482634363251</v>
      </c>
      <c r="Q62" s="77">
        <v>33.870000000000005</v>
      </c>
      <c r="R62" s="80">
        <v>46.5</v>
      </c>
      <c r="S62" s="80">
        <v>0</v>
      </c>
      <c r="T62" s="78">
        <f>SUMPRODUCT(LTA!F62:AJ62,LTA!F$101:AJ$101,LTA!F$103:AJ$103)</f>
        <v>357.05000000000007</v>
      </c>
      <c r="U62" s="78">
        <f>SUMPRODUCT(LTA!F62:AJ62,LTA!F$102:AJ$102,LTA!F$103:AJ$103)</f>
        <v>27.65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185.25</v>
      </c>
      <c r="AB62" s="117">
        <f>-STOA!N62</f>
        <v>-406.77</v>
      </c>
      <c r="AC62">
        <f t="shared" si="0"/>
        <v>18.494615896319814</v>
      </c>
      <c r="AD62">
        <f t="shared" si="1"/>
        <v>1266.0149254805465</v>
      </c>
      <c r="AE62">
        <f>'IDT-1'!B62</f>
        <v>0</v>
      </c>
      <c r="AF62" s="26"/>
      <c r="AG62">
        <f t="shared" si="2"/>
        <v>1266.0149254805465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14.409765963594335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964.11456550534854</v>
      </c>
      <c r="P63" s="77">
        <v>58.914516519311299</v>
      </c>
      <c r="Q63" s="77">
        <v>33.870000000000005</v>
      </c>
      <c r="R63" s="80">
        <v>46.5</v>
      </c>
      <c r="S63" s="80">
        <v>0</v>
      </c>
      <c r="T63" s="78">
        <f>SUMPRODUCT(LTA!F63:AJ63,LTA!F$101:AJ$101,LTA!F$103:AJ$103)</f>
        <v>354.93000000000006</v>
      </c>
      <c r="U63" s="78">
        <f>SUMPRODUCT(LTA!F63:AJ63,LTA!F$102:AJ$102,LTA!F$103:AJ$103)</f>
        <v>28.17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181.05</v>
      </c>
      <c r="AB63" s="117">
        <f>-STOA!N63</f>
        <v>-406.77</v>
      </c>
      <c r="AC63">
        <f t="shared" si="0"/>
        <v>18.45733643211101</v>
      </c>
      <c r="AD63">
        <f t="shared" si="1"/>
        <v>1251.7715115561434</v>
      </c>
      <c r="AE63">
        <f>'IDT-1'!B63</f>
        <v>0</v>
      </c>
      <c r="AF63" s="26"/>
      <c r="AG63">
        <f t="shared" si="2"/>
        <v>1251.7715115561434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14.409765963594335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972.91676862662496</v>
      </c>
      <c r="P64" s="77">
        <v>58.914516519311299</v>
      </c>
      <c r="Q64" s="77">
        <v>33.870000000000005</v>
      </c>
      <c r="R64" s="80">
        <v>46.5</v>
      </c>
      <c r="S64" s="80">
        <v>0</v>
      </c>
      <c r="T64" s="78">
        <f>SUMPRODUCT(LTA!F64:AJ64,LTA!F$101:AJ$101,LTA!F$103:AJ$103)</f>
        <v>350.46000000000004</v>
      </c>
      <c r="U64" s="78">
        <f>SUMPRODUCT(LTA!F64:AJ64,LTA!F$102:AJ$102,LTA!F$103:AJ$103)</f>
        <v>28.490000000000002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8.67</v>
      </c>
      <c r="Z64" s="75">
        <f>IEX!N64</f>
        <v>0</v>
      </c>
      <c r="AA64" s="117">
        <f>STOA!H64</f>
        <v>170.55</v>
      </c>
      <c r="AB64" s="117">
        <f>-STOA!N64</f>
        <v>-406.77</v>
      </c>
      <c r="AC64">
        <f t="shared" si="0"/>
        <v>18.464415564533848</v>
      </c>
      <c r="AD64">
        <f t="shared" si="1"/>
        <v>1256.5866355449971</v>
      </c>
      <c r="AE64">
        <f>'IDT-1'!B64</f>
        <v>0</v>
      </c>
      <c r="AF64" s="26"/>
      <c r="AG64">
        <f t="shared" si="2"/>
        <v>1256.5866355449971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14.409765963594335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959.83521836291504</v>
      </c>
      <c r="P65" s="77">
        <v>58.915482634363251</v>
      </c>
      <c r="Q65" s="77">
        <v>33.870000000000005</v>
      </c>
      <c r="R65" s="80">
        <v>46.5</v>
      </c>
      <c r="S65" s="80">
        <v>0</v>
      </c>
      <c r="T65" s="78">
        <f>SUMPRODUCT(LTA!F65:AJ65,LTA!F$101:AJ$101,LTA!F$103:AJ$103)</f>
        <v>331.94</v>
      </c>
      <c r="U65" s="78">
        <f>SUMPRODUCT(LTA!F65:AJ65,LTA!F$102:AJ$102,LTA!F$103:AJ$103)</f>
        <v>32.89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38.56</v>
      </c>
      <c r="Z65" s="75">
        <f>IEX!N65</f>
        <v>0</v>
      </c>
      <c r="AA65" s="117">
        <f>STOA!H65</f>
        <v>160.05000000000001</v>
      </c>
      <c r="AB65" s="117">
        <f>-STOA!N65</f>
        <v>-406.77</v>
      </c>
      <c r="AC65">
        <f t="shared" si="0"/>
        <v>18.71682404145907</v>
      </c>
      <c r="AD65">
        <f t="shared" si="1"/>
        <v>1291.0436429194135</v>
      </c>
      <c r="AE65">
        <f>'IDT-1'!B65</f>
        <v>0</v>
      </c>
      <c r="AF65" s="26"/>
      <c r="AG65">
        <f t="shared" si="2"/>
        <v>1291.0436429194135</v>
      </c>
      <c r="AI65" s="75">
        <f>PXIL!H65</f>
        <v>0</v>
      </c>
      <c r="AJ65" s="75">
        <f>PXIL!N65</f>
        <v>0</v>
      </c>
      <c r="AK65" s="75">
        <f>RTM_IEX!H65</f>
        <v>39.520000000000003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14.409765963594335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970.74191132826604</v>
      </c>
      <c r="P66" s="77">
        <v>58.915482634363251</v>
      </c>
      <c r="Q66" s="77">
        <v>33.870000000000005</v>
      </c>
      <c r="R66" s="80">
        <v>46.5</v>
      </c>
      <c r="S66" s="80">
        <v>0</v>
      </c>
      <c r="T66" s="78">
        <f>SUMPRODUCT(LTA!F66:AJ66,LTA!F$101:AJ$101,LTA!F$103:AJ$103)</f>
        <v>291.96000000000004</v>
      </c>
      <c r="U66" s="78">
        <f>SUMPRODUCT(LTA!F66:AJ66,LTA!F$102:AJ$102,LTA!F$103:AJ$103)</f>
        <v>33.340000000000003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74.22</v>
      </c>
      <c r="Z66" s="75">
        <f>IEX!N66</f>
        <v>0</v>
      </c>
      <c r="AA66" s="117">
        <f>STOA!H66</f>
        <v>148.85</v>
      </c>
      <c r="AB66" s="117">
        <f>-STOA!N66</f>
        <v>-406.77</v>
      </c>
      <c r="AC66">
        <f t="shared" si="0"/>
        <v>18.637770939554159</v>
      </c>
      <c r="AD66">
        <f t="shared" si="1"/>
        <v>1282.1393889866692</v>
      </c>
      <c r="AE66">
        <f>'IDT-1'!B66</f>
        <v>0</v>
      </c>
      <c r="AF66" s="26"/>
      <c r="AG66">
        <f t="shared" si="2"/>
        <v>1282.1393889866692</v>
      </c>
      <c r="AI66" s="75">
        <f>PXIL!H66</f>
        <v>0</v>
      </c>
      <c r="AJ66" s="75">
        <f>PXIL!N66</f>
        <v>0</v>
      </c>
      <c r="AK66" s="75">
        <f>RTM_IEX!H66</f>
        <v>34.700000000000003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14.409765963594335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995.36260814118236</v>
      </c>
      <c r="P67" s="77">
        <v>58.915482634363251</v>
      </c>
      <c r="Q67" s="77">
        <v>33.870000000000005</v>
      </c>
      <c r="R67" s="80">
        <v>46.5</v>
      </c>
      <c r="S67" s="80">
        <v>0</v>
      </c>
      <c r="T67" s="78">
        <f>SUMPRODUCT(LTA!F67:AJ67,LTA!F$101:AJ$101,LTA!F$103:AJ$103)</f>
        <v>270.40000000000003</v>
      </c>
      <c r="U67" s="78">
        <f>SUMPRODUCT(LTA!F67:AJ67,LTA!F$102:AJ$102,LTA!F$103:AJ$103)</f>
        <v>33.840000000000003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70.260000000000005</v>
      </c>
      <c r="Z67" s="75">
        <f>IEX!N67</f>
        <v>0</v>
      </c>
      <c r="AA67" s="117">
        <f>STOA!H67</f>
        <v>141.01999999999998</v>
      </c>
      <c r="AB67" s="117">
        <f>-STOA!N67</f>
        <v>-406.77</v>
      </c>
      <c r="AC67">
        <f t="shared" si="0"/>
        <v>18.769777071507821</v>
      </c>
      <c r="AD67">
        <f t="shared" si="1"/>
        <v>1297.008079667632</v>
      </c>
      <c r="AE67">
        <f>'IDT-1'!B67</f>
        <v>0</v>
      </c>
      <c r="AF67" s="26"/>
      <c r="AG67">
        <f t="shared" si="2"/>
        <v>1297.008079667632</v>
      </c>
      <c r="AI67" s="75">
        <f>PXIL!H67</f>
        <v>0</v>
      </c>
      <c r="AJ67" s="75">
        <f>PXIL!N67</f>
        <v>0</v>
      </c>
      <c r="AK67" s="75">
        <f>RTM_IEX!H67</f>
        <v>20.239999999999998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37.69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14.409765963594335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995.3742007578777</v>
      </c>
      <c r="P68" s="77">
        <v>58.915482634363251</v>
      </c>
      <c r="Q68" s="77">
        <v>33.870000000000005</v>
      </c>
      <c r="R68" s="80">
        <v>46.5</v>
      </c>
      <c r="S68" s="80">
        <v>0</v>
      </c>
      <c r="T68" s="78">
        <f>SUMPRODUCT(LTA!F68:AJ68,LTA!F$101:AJ$101,LTA!F$103:AJ$103)</f>
        <v>214.81</v>
      </c>
      <c r="U68" s="78">
        <f>SUMPRODUCT(LTA!F68:AJ68,LTA!F$102:AJ$102,LTA!F$103:AJ$103)</f>
        <v>34.380000000000003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20.239999999999998</v>
      </c>
      <c r="Z68" s="75">
        <f>IEX!N68</f>
        <v>0</v>
      </c>
      <c r="AA68" s="117">
        <f>STOA!H68</f>
        <v>247.51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18.518639086534741</v>
      </c>
      <c r="AD68">
        <f t="shared" ref="AD68:AD98" si="4">SUM(B68:AB68,AI68:AR68)-AC68</f>
        <v>1268.7208102693007</v>
      </c>
      <c r="AE68">
        <f>'IDT-1'!B68</f>
        <v>0</v>
      </c>
      <c r="AF68" s="26"/>
      <c r="AG68">
        <f t="shared" ref="AG68:AG98" si="5">SUM(AD68:AF68)+AT68</f>
        <v>1268.7208102693007</v>
      </c>
      <c r="AI68" s="75">
        <f>PXIL!H68</f>
        <v>0</v>
      </c>
      <c r="AJ68" s="75">
        <f>PXIL!N68</f>
        <v>0</v>
      </c>
      <c r="AK68" s="75">
        <f>RTM_IEX!H68</f>
        <v>27.96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14.409765963594335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997.74091597857864</v>
      </c>
      <c r="P69" s="77">
        <v>58.915482634363251</v>
      </c>
      <c r="Q69" s="77">
        <v>33.870000000000005</v>
      </c>
      <c r="R69" s="80">
        <v>46.5</v>
      </c>
      <c r="S69" s="80">
        <v>0</v>
      </c>
      <c r="T69" s="78">
        <f>SUMPRODUCT(LTA!F69:AJ69,LTA!F$101:AJ$101,LTA!F$103:AJ$103)</f>
        <v>191.82</v>
      </c>
      <c r="U69" s="78">
        <f>SUMPRODUCT(LTA!F69:AJ69,LTA!F$102:AJ$102,LTA!F$103:AJ$103)</f>
        <v>34.450000000000003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85.78</v>
      </c>
      <c r="Z69" s="75">
        <f>IEX!N69</f>
        <v>0</v>
      </c>
      <c r="AA69" s="117">
        <f>STOA!H69</f>
        <v>234.20999999999998</v>
      </c>
      <c r="AB69" s="117">
        <f>-STOA!N69</f>
        <v>-406.77</v>
      </c>
      <c r="AC69">
        <f t="shared" si="3"/>
        <v>18.788858180476911</v>
      </c>
      <c r="AD69">
        <f t="shared" si="4"/>
        <v>1299.1573063960593</v>
      </c>
      <c r="AE69">
        <f>'IDT-1'!B69</f>
        <v>0</v>
      </c>
      <c r="AF69" s="26"/>
      <c r="AG69">
        <f t="shared" si="5"/>
        <v>1299.1573063960593</v>
      </c>
      <c r="AI69" s="75">
        <f>PXIL!H69</f>
        <v>0</v>
      </c>
      <c r="AJ69" s="75">
        <f>PXIL!N69</f>
        <v>0</v>
      </c>
      <c r="AK69" s="75">
        <f>RTM_IEX!H69</f>
        <v>26.98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14.409765963594335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997.71881472672908</v>
      </c>
      <c r="P70" s="77">
        <v>58.915482634363251</v>
      </c>
      <c r="Q70" s="77">
        <v>33.870000000000005</v>
      </c>
      <c r="R70" s="80">
        <v>39.450000000000003</v>
      </c>
      <c r="S70" s="80">
        <v>0</v>
      </c>
      <c r="T70" s="78">
        <f>SUMPRODUCT(LTA!F70:AJ70,LTA!F$101:AJ$101,LTA!F$103:AJ$103)</f>
        <v>166.06</v>
      </c>
      <c r="U70" s="78">
        <f>SUMPRODUCT(LTA!F70:AJ70,LTA!F$102:AJ$102,LTA!F$103:AJ$103)</f>
        <v>41.480000000000004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146.5</v>
      </c>
      <c r="Z70" s="75">
        <f>IEX!N70</f>
        <v>0</v>
      </c>
      <c r="AA70" s="117">
        <f>STOA!H70</f>
        <v>222.30999999999997</v>
      </c>
      <c r="AB70" s="117">
        <f>-STOA!N70</f>
        <v>-406.77</v>
      </c>
      <c r="AC70">
        <f t="shared" si="3"/>
        <v>18.949087689460633</v>
      </c>
      <c r="AD70">
        <f t="shared" si="4"/>
        <v>1317.204975635226</v>
      </c>
      <c r="AE70">
        <f>'IDT-1'!B70</f>
        <v>0</v>
      </c>
      <c r="AF70" s="26"/>
      <c r="AG70">
        <f t="shared" si="5"/>
        <v>1317.204975635226</v>
      </c>
      <c r="AI70" s="75">
        <f>PXIL!H70</f>
        <v>0</v>
      </c>
      <c r="AJ70" s="75">
        <f>PXIL!N70</f>
        <v>0</v>
      </c>
      <c r="AK70" s="75">
        <f>RTM_IEX!H70</f>
        <v>22.17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14.409765963594335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997.71881472672908</v>
      </c>
      <c r="P71" s="77">
        <v>58.915482634363251</v>
      </c>
      <c r="Q71" s="77">
        <v>33.870000000000005</v>
      </c>
      <c r="R71" s="80">
        <v>27.33</v>
      </c>
      <c r="S71" s="80">
        <v>0</v>
      </c>
      <c r="T71" s="78">
        <f>SUMPRODUCT(LTA!F71:AJ71,LTA!F$101:AJ$101,LTA!F$103:AJ$103)</f>
        <v>145.41999999999996</v>
      </c>
      <c r="U71" s="78">
        <f>SUMPRODUCT(LTA!F71:AJ71,LTA!F$102:AJ$102,LTA!F$103:AJ$103)</f>
        <v>49.44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201.45</v>
      </c>
      <c r="Z71" s="75">
        <f>IEX!N71</f>
        <v>0</v>
      </c>
      <c r="AA71" s="117">
        <f>STOA!H71</f>
        <v>209.01</v>
      </c>
      <c r="AB71" s="117">
        <f>-STOA!N71</f>
        <v>-406.77</v>
      </c>
      <c r="AC71">
        <f t="shared" si="3"/>
        <v>19.377207689460633</v>
      </c>
      <c r="AD71">
        <f t="shared" si="4"/>
        <v>1365.426855635226</v>
      </c>
      <c r="AE71">
        <f>'IDT-1'!B71</f>
        <v>0</v>
      </c>
      <c r="AF71" s="26"/>
      <c r="AG71">
        <f t="shared" si="5"/>
        <v>1365.426855635226</v>
      </c>
      <c r="AI71" s="75">
        <f>PXIL!H71</f>
        <v>0</v>
      </c>
      <c r="AJ71" s="75">
        <f>PXIL!N71</f>
        <v>0</v>
      </c>
      <c r="AK71" s="75">
        <f>RTM_IEX!H71</f>
        <v>53.97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14.409765963594335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997.74582420912918</v>
      </c>
      <c r="P72" s="77">
        <v>58.915482634363251</v>
      </c>
      <c r="Q72" s="77">
        <v>33.870000000000005</v>
      </c>
      <c r="R72" s="80">
        <v>17.170000000000002</v>
      </c>
      <c r="S72" s="80">
        <v>0</v>
      </c>
      <c r="T72" s="78">
        <f>SUMPRODUCT(LTA!F72:AJ72,LTA!F$101:AJ$101,LTA!F$103:AJ$103)</f>
        <v>118.60000000000001</v>
      </c>
      <c r="U72" s="78">
        <f>SUMPRODUCT(LTA!F72:AJ72,LTA!F$102:AJ$102,LTA!F$103:AJ$103)</f>
        <v>49.9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245.79</v>
      </c>
      <c r="Z72" s="75">
        <f>IEX!N72</f>
        <v>0</v>
      </c>
      <c r="AA72" s="117">
        <f>STOA!H72</f>
        <v>213.05999999999997</v>
      </c>
      <c r="AB72" s="117">
        <f>-STOA!N72</f>
        <v>-406.77</v>
      </c>
      <c r="AC72">
        <f t="shared" si="3"/>
        <v>19.498973372905755</v>
      </c>
      <c r="AD72">
        <f t="shared" si="4"/>
        <v>1379.1420994341813</v>
      </c>
      <c r="AE72">
        <f>'IDT-1'!B72</f>
        <v>0</v>
      </c>
      <c r="AF72" s="26"/>
      <c r="AG72">
        <f t="shared" si="5"/>
        <v>1379.1420994341813</v>
      </c>
      <c r="AI72" s="75">
        <f>PXIL!H72</f>
        <v>0</v>
      </c>
      <c r="AJ72" s="75">
        <f>PXIL!N72</f>
        <v>0</v>
      </c>
      <c r="AK72" s="75">
        <f>RTM_IEX!H72</f>
        <v>55.91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14.409765963594335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1031.4205569770629</v>
      </c>
      <c r="P73" s="77">
        <v>58.915482634363251</v>
      </c>
      <c r="Q73" s="77">
        <v>33.870000000000005</v>
      </c>
      <c r="R73" s="80">
        <v>8.76</v>
      </c>
      <c r="S73" s="80">
        <v>0</v>
      </c>
      <c r="T73" s="78">
        <f>SUMPRODUCT(LTA!F73:AJ73,LTA!F$101:AJ$101,LTA!F$103:AJ$103)</f>
        <v>96.68</v>
      </c>
      <c r="U73" s="78">
        <f>SUMPRODUCT(LTA!F73:AJ73,LTA!F$102:AJ$102,LTA!F$103:AJ$103)</f>
        <v>50.04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294</v>
      </c>
      <c r="Z73" s="75">
        <f>IEX!N73</f>
        <v>0</v>
      </c>
      <c r="AA73" s="117">
        <f>STOA!H73</f>
        <v>201.85999999999996</v>
      </c>
      <c r="AB73" s="117">
        <f>-STOA!N73</f>
        <v>-406.77</v>
      </c>
      <c r="AC73">
        <f t="shared" si="3"/>
        <v>19.821359021263572</v>
      </c>
      <c r="AD73">
        <f t="shared" si="4"/>
        <v>1415.454446553757</v>
      </c>
      <c r="AE73">
        <f>'IDT-1'!B73</f>
        <v>0</v>
      </c>
      <c r="AF73" s="26"/>
      <c r="AG73">
        <f t="shared" si="5"/>
        <v>1415.454446553757</v>
      </c>
      <c r="AI73" s="75">
        <f>PXIL!H73</f>
        <v>0</v>
      </c>
      <c r="AJ73" s="75">
        <f>PXIL!N73</f>
        <v>0</v>
      </c>
      <c r="AK73" s="75">
        <f>RTM_IEX!H73</f>
        <v>52.05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14.409765963594335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1089.5186580459849</v>
      </c>
      <c r="P74" s="77">
        <v>58.915482634363251</v>
      </c>
      <c r="Q74" s="77">
        <v>33.870000000000005</v>
      </c>
      <c r="R74" s="80">
        <v>1.7200000000000004</v>
      </c>
      <c r="S74" s="80">
        <v>0</v>
      </c>
      <c r="T74" s="78">
        <f>SUMPRODUCT(LTA!F74:AJ74,LTA!F$101:AJ$101,LTA!F$103:AJ$103)</f>
        <v>65.53</v>
      </c>
      <c r="U74" s="78">
        <f>SUMPRODUCT(LTA!F74:AJ74,LTA!F$102:AJ$102,LTA!F$103:AJ$103)</f>
        <v>49.78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318.08</v>
      </c>
      <c r="Z74" s="75">
        <f>IEX!N74</f>
        <v>0</v>
      </c>
      <c r="AA74" s="117">
        <f>STOA!H74</f>
        <v>202.65999999999997</v>
      </c>
      <c r="AB74" s="117">
        <f>-STOA!N74</f>
        <v>-406.77</v>
      </c>
      <c r="AC74">
        <f t="shared" si="3"/>
        <v>19.780598310670086</v>
      </c>
      <c r="AD74">
        <f t="shared" si="4"/>
        <v>1410.8633083332727</v>
      </c>
      <c r="AE74">
        <f>'IDT-1'!B74</f>
        <v>0</v>
      </c>
      <c r="AF74" s="26"/>
      <c r="AG74">
        <f t="shared" si="5"/>
        <v>1410.8633083332727</v>
      </c>
      <c r="AI74" s="75">
        <f>PXIL!H74</f>
        <v>0</v>
      </c>
      <c r="AJ74" s="75">
        <f>PXIL!N74</f>
        <v>0</v>
      </c>
      <c r="AK74" s="75">
        <f>RTM_IEX!H74</f>
        <v>2.89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14.535798902051431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1111.5888832376259</v>
      </c>
      <c r="P75" s="77">
        <v>58.915482634363251</v>
      </c>
      <c r="Q75" s="77">
        <v>33.870000000000005</v>
      </c>
      <c r="R75" s="80">
        <v>0</v>
      </c>
      <c r="S75" s="80">
        <v>0</v>
      </c>
      <c r="T75" s="78">
        <f>SUMPRODUCT(LTA!F75:AJ75,LTA!F$101:AJ$101,LTA!F$103:AJ$103)</f>
        <v>37.870000000000005</v>
      </c>
      <c r="U75" s="78">
        <f>SUMPRODUCT(LTA!F75:AJ75,LTA!F$102:AJ$102,LTA!F$103:AJ$103)</f>
        <v>50.08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192.79</v>
      </c>
      <c r="Z75" s="75">
        <f>IEX!N75</f>
        <v>0</v>
      </c>
      <c r="AA75" s="117">
        <f>STOA!H75</f>
        <v>224.2</v>
      </c>
      <c r="AB75" s="117">
        <f>-STOA!N75</f>
        <v>-288.08000000000004</v>
      </c>
      <c r="AC75">
        <f t="shared" si="3"/>
        <v>17.931388426605587</v>
      </c>
      <c r="AD75">
        <f t="shared" si="4"/>
        <v>1441.0087763474351</v>
      </c>
      <c r="AE75">
        <f>'IDT-1'!B75</f>
        <v>0</v>
      </c>
      <c r="AF75" s="26"/>
      <c r="AG75">
        <f t="shared" si="5"/>
        <v>1441.0087763474351</v>
      </c>
      <c r="AI75" s="75">
        <f>PXIL!H75</f>
        <v>0</v>
      </c>
      <c r="AJ75" s="75">
        <f>PXIL!N75</f>
        <v>0</v>
      </c>
      <c r="AK75" s="75">
        <f>RTM_IEX!H75</f>
        <v>23.13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14.535798902051431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1157.1839615224585</v>
      </c>
      <c r="P76" s="77">
        <v>58.915482634363251</v>
      </c>
      <c r="Q76" s="77">
        <v>33.870000000000005</v>
      </c>
      <c r="R76" s="80">
        <v>0</v>
      </c>
      <c r="S76" s="80">
        <v>0</v>
      </c>
      <c r="T76" s="78">
        <f>SUMPRODUCT(LTA!F76:AJ76,LTA!F$101:AJ$101,LTA!F$103:AJ$103)</f>
        <v>27.769999999999996</v>
      </c>
      <c r="U76" s="78">
        <f>SUMPRODUCT(LTA!F76:AJ76,LTA!F$102:AJ$102,LTA!F$103:AJ$103)</f>
        <v>42.59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76.150000000000006</v>
      </c>
      <c r="Z76" s="75">
        <f>IEX!N76</f>
        <v>0</v>
      </c>
      <c r="AA76" s="117">
        <f>STOA!H76</f>
        <v>317.88</v>
      </c>
      <c r="AB76" s="117">
        <f>-STOA!N76</f>
        <v>-288.08000000000004</v>
      </c>
      <c r="AC76">
        <f t="shared" si="3"/>
        <v>18.077513115512112</v>
      </c>
      <c r="AD76">
        <f t="shared" si="4"/>
        <v>1457.4677299433613</v>
      </c>
      <c r="AE76">
        <f>'IDT-1'!B76</f>
        <v>0</v>
      </c>
      <c r="AF76" s="26"/>
      <c r="AG76">
        <f t="shared" si="5"/>
        <v>1457.4677299433613</v>
      </c>
      <c r="AI76" s="75">
        <f>PXIL!H76</f>
        <v>0</v>
      </c>
      <c r="AJ76" s="75">
        <f>PXIL!N76</f>
        <v>0</v>
      </c>
      <c r="AK76" s="75">
        <f>RTM_IEX!H76</f>
        <v>34.69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14.535798902051431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1154.6346625115473</v>
      </c>
      <c r="P77" s="77">
        <v>58.915482634363251</v>
      </c>
      <c r="Q77" s="77">
        <v>33.870000000000005</v>
      </c>
      <c r="R77" s="80">
        <v>0</v>
      </c>
      <c r="S77" s="80">
        <v>0</v>
      </c>
      <c r="T77" s="78">
        <f>SUMPRODUCT(LTA!F77:AJ77,LTA!F$101:AJ$101,LTA!F$103:AJ$103)</f>
        <v>20.36</v>
      </c>
      <c r="U77" s="78">
        <f>SUMPRODUCT(LTA!F77:AJ77,LTA!F$102:AJ$102,LTA!F$103:AJ$103)</f>
        <v>42.53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343.3</v>
      </c>
      <c r="AB77" s="117">
        <f>-STOA!N77</f>
        <v>-288.08000000000004</v>
      </c>
      <c r="AC77">
        <f t="shared" si="3"/>
        <v>17.60231928421609</v>
      </c>
      <c r="AD77">
        <f t="shared" si="4"/>
        <v>1403.9436247637457</v>
      </c>
      <c r="AE77">
        <f>'IDT-1'!B77</f>
        <v>61</v>
      </c>
      <c r="AF77" s="26"/>
      <c r="AG77">
        <f t="shared" si="5"/>
        <v>1464.9436247637457</v>
      </c>
      <c r="AI77" s="75">
        <f>PXIL!H77</f>
        <v>0</v>
      </c>
      <c r="AJ77" s="75">
        <f>PXIL!N77</f>
        <v>0</v>
      </c>
      <c r="AK77" s="75">
        <f>RTM_IEX!H77</f>
        <v>41.44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14.535798902051431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1154.7431233907473</v>
      </c>
      <c r="P78" s="77">
        <v>58.915482634363251</v>
      </c>
      <c r="Q78" s="77">
        <v>33.870000000000005</v>
      </c>
      <c r="R78" s="80">
        <v>0</v>
      </c>
      <c r="S78" s="80">
        <v>0</v>
      </c>
      <c r="T78" s="78">
        <f>SUMPRODUCT(LTA!F78:AJ78,LTA!F$101:AJ$101,LTA!F$103:AJ$103)</f>
        <v>17.240000000000002</v>
      </c>
      <c r="U78" s="78">
        <f>SUMPRODUCT(LTA!F78:AJ78,LTA!F$102:AJ$102,LTA!F$103:AJ$103)</f>
        <v>43.760000000000005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406.3</v>
      </c>
      <c r="AB78" s="117">
        <f>-STOA!N78</f>
        <v>-288.08000000000004</v>
      </c>
      <c r="AC78">
        <f t="shared" si="3"/>
        <v>18.24285773995306</v>
      </c>
      <c r="AD78">
        <f t="shared" si="4"/>
        <v>1476.091547187209</v>
      </c>
      <c r="AE78">
        <f>'IDT-1'!B78</f>
        <v>0</v>
      </c>
      <c r="AF78" s="26"/>
      <c r="AG78">
        <f t="shared" si="5"/>
        <v>1476.091547187209</v>
      </c>
      <c r="AI78" s="75">
        <f>PXIL!H78</f>
        <v>0</v>
      </c>
      <c r="AJ78" s="75">
        <f>PXIL!N78</f>
        <v>0</v>
      </c>
      <c r="AK78" s="75">
        <f>RTM_IEX!H78</f>
        <v>53.01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14.535798902051431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1154.7431233907473</v>
      </c>
      <c r="P79" s="77">
        <v>58.915482634363251</v>
      </c>
      <c r="Q79" s="77">
        <v>33.870000000000005</v>
      </c>
      <c r="R79" s="80">
        <v>0</v>
      </c>
      <c r="S79" s="80">
        <v>0</v>
      </c>
      <c r="T79" s="78">
        <f>SUMPRODUCT(LTA!F79:AJ79,LTA!F$101:AJ$101,LTA!F$103:AJ$103)</f>
        <v>17.010000000000002</v>
      </c>
      <c r="U79" s="78">
        <f>SUMPRODUCT(LTA!F79:AJ79,LTA!F$102:AJ$102,LTA!F$103:AJ$103)</f>
        <v>44.85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405.86999999999995</v>
      </c>
      <c r="AB79" s="117">
        <f>-STOA!N79</f>
        <v>-288.08000000000004</v>
      </c>
      <c r="AC79">
        <f t="shared" si="3"/>
        <v>18.009217739953055</v>
      </c>
      <c r="AD79">
        <f t="shared" si="4"/>
        <v>1449.7751871872088</v>
      </c>
      <c r="AE79">
        <f>'IDT-1'!B79</f>
        <v>0</v>
      </c>
      <c r="AF79" s="26"/>
      <c r="AG79">
        <f t="shared" si="5"/>
        <v>1449.7751871872088</v>
      </c>
      <c r="AI79" s="75">
        <f>PXIL!H79</f>
        <v>0</v>
      </c>
      <c r="AJ79" s="75">
        <f>PXIL!N79</f>
        <v>0</v>
      </c>
      <c r="AK79" s="75">
        <f>RTM_IEX!H79</f>
        <v>26.03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14.535798902051431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1153.3251821836475</v>
      </c>
      <c r="P80" s="77">
        <v>58.915482634363251</v>
      </c>
      <c r="Q80" s="77">
        <v>33.870000000000005</v>
      </c>
      <c r="R80" s="80">
        <v>0</v>
      </c>
      <c r="S80" s="80">
        <v>0</v>
      </c>
      <c r="T80" s="78">
        <f>SUMPRODUCT(LTA!F80:AJ80,LTA!F$101:AJ$101,LTA!F$103:AJ$103)</f>
        <v>17.18</v>
      </c>
      <c r="U80" s="78">
        <f>SUMPRODUCT(LTA!F80:AJ80,LTA!F$102:AJ$102,LTA!F$103:AJ$103)</f>
        <v>45.379999999999995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376.95</v>
      </c>
      <c r="AB80" s="117">
        <f>-STOA!N80</f>
        <v>-288.08000000000004</v>
      </c>
      <c r="AC80">
        <f t="shared" si="3"/>
        <v>17.892547857330577</v>
      </c>
      <c r="AD80">
        <f t="shared" si="4"/>
        <v>1436.6339158627318</v>
      </c>
      <c r="AE80">
        <f>'IDT-1'!B80</f>
        <v>0</v>
      </c>
      <c r="AF80" s="26"/>
      <c r="AG80">
        <f t="shared" si="5"/>
        <v>1436.6339158627318</v>
      </c>
      <c r="AI80" s="75">
        <f>PXIL!H80</f>
        <v>0</v>
      </c>
      <c r="AJ80" s="75">
        <f>PXIL!N80</f>
        <v>0</v>
      </c>
      <c r="AK80" s="75">
        <f>RTM_IEX!H80</f>
        <v>42.41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14.535798902051431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1082.1664091755949</v>
      </c>
      <c r="P81" s="77">
        <v>58.915482634363251</v>
      </c>
      <c r="Q81" s="77">
        <v>33.870000000000005</v>
      </c>
      <c r="R81" s="80">
        <v>0</v>
      </c>
      <c r="S81" s="80">
        <v>0</v>
      </c>
      <c r="T81" s="78">
        <f>SUMPRODUCT(LTA!F81:AJ81,LTA!F$101:AJ$101,LTA!F$103:AJ$103)</f>
        <v>17.2</v>
      </c>
      <c r="U81" s="78">
        <f>SUMPRODUCT(LTA!F81:AJ81,LTA!F$102:AJ$102,LTA!F$103:AJ$103)</f>
        <v>41.11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349</v>
      </c>
      <c r="AB81" s="117">
        <f>-STOA!N81</f>
        <v>-288.08000000000004</v>
      </c>
      <c r="AC81">
        <f t="shared" si="3"/>
        <v>17.025406654859715</v>
      </c>
      <c r="AD81">
        <f t="shared" si="4"/>
        <v>1338.9622840571499</v>
      </c>
      <c r="AE81">
        <f>'IDT-1'!B81</f>
        <v>67</v>
      </c>
      <c r="AF81" s="26"/>
      <c r="AG81">
        <f t="shared" si="5"/>
        <v>1405.9622840571499</v>
      </c>
      <c r="AI81" s="75">
        <f>PXIL!H81</f>
        <v>0</v>
      </c>
      <c r="AJ81" s="75">
        <f>PXIL!N81</f>
        <v>0</v>
      </c>
      <c r="AK81" s="75">
        <f>RTM_IEX!H81</f>
        <v>47.23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9.2108540417023708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1057.4237341109074</v>
      </c>
      <c r="P82" s="77">
        <v>58.915482634363251</v>
      </c>
      <c r="Q82" s="77">
        <v>33.870000000000005</v>
      </c>
      <c r="R82" s="80">
        <v>0</v>
      </c>
      <c r="S82" s="80">
        <v>0</v>
      </c>
      <c r="T82" s="78">
        <f>SUMPRODUCT(LTA!F82:AJ82,LTA!F$101:AJ$101,LTA!F$103:AJ$103)</f>
        <v>17.990000000000002</v>
      </c>
      <c r="U82" s="78">
        <f>SUMPRODUCT(LTA!F82:AJ82,LTA!F$102:AJ$102,LTA!F$103:AJ$103)</f>
        <v>40.56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320.08</v>
      </c>
      <c r="AB82" s="117">
        <f>-STOA!N82</f>
        <v>-288.08000000000004</v>
      </c>
      <c r="AC82">
        <f t="shared" si="3"/>
        <v>16.406699599519392</v>
      </c>
      <c r="AD82">
        <f t="shared" si="4"/>
        <v>1269.2733711874534</v>
      </c>
      <c r="AE82">
        <f>'IDT-1'!B82</f>
        <v>114.833</v>
      </c>
      <c r="AF82" s="26"/>
      <c r="AG82">
        <f t="shared" si="5"/>
        <v>1384.1063711874535</v>
      </c>
      <c r="AI82" s="75">
        <f>PXIL!H82</f>
        <v>0</v>
      </c>
      <c r="AJ82" s="75">
        <f>PXIL!N82</f>
        <v>0</v>
      </c>
      <c r="AK82" s="75">
        <f>RTM_IEX!H82</f>
        <v>28.92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6.75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9.2108540417023708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1029.2617020328073</v>
      </c>
      <c r="P83" s="77">
        <v>58.915482634363251</v>
      </c>
      <c r="Q83" s="77">
        <v>33.870000000000005</v>
      </c>
      <c r="R83" s="80">
        <v>0</v>
      </c>
      <c r="S83" s="80">
        <v>0</v>
      </c>
      <c r="T83" s="78">
        <f>SUMPRODUCT(LTA!F83:AJ83,LTA!F$101:AJ$101,LTA!F$103:AJ$103)</f>
        <v>19.84</v>
      </c>
      <c r="U83" s="78">
        <f>SUMPRODUCT(LTA!F83:AJ83,LTA!F$102:AJ$102,LTA!F$103:AJ$103)</f>
        <v>42.17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247.79</v>
      </c>
      <c r="AB83" s="117">
        <f>-STOA!N83</f>
        <v>-288.08000000000004</v>
      </c>
      <c r="AC83">
        <f t="shared" si="3"/>
        <v>16.325017717232107</v>
      </c>
      <c r="AD83">
        <f t="shared" si="4"/>
        <v>1260.0730209916405</v>
      </c>
      <c r="AE83">
        <f>'IDT-1'!B83</f>
        <v>123.419</v>
      </c>
      <c r="AF83" s="26"/>
      <c r="AG83">
        <f t="shared" si="5"/>
        <v>1383.4920209916406</v>
      </c>
      <c r="AI83" s="75">
        <f>PXIL!H83</f>
        <v>0</v>
      </c>
      <c r="AJ83" s="75">
        <f>PXIL!N83</f>
        <v>0</v>
      </c>
      <c r="AK83" s="75">
        <f>RTM_IEX!H83</f>
        <v>33.74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89.64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9.2108540417023708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1021.9694339508073</v>
      </c>
      <c r="P84" s="77">
        <v>58.915482634363251</v>
      </c>
      <c r="Q84" s="77">
        <v>33.870000000000005</v>
      </c>
      <c r="R84" s="80">
        <v>0</v>
      </c>
      <c r="S84" s="80">
        <v>0</v>
      </c>
      <c r="T84" s="78">
        <f>SUMPRODUCT(LTA!F84:AJ84,LTA!F$101:AJ$101,LTA!F$103:AJ$103)</f>
        <v>20.420000000000002</v>
      </c>
      <c r="U84" s="78">
        <f>SUMPRODUCT(LTA!F84:AJ84,LTA!F$102:AJ$102,LTA!F$103:AJ$103)</f>
        <v>43.480000000000004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247.79</v>
      </c>
      <c r="AB84" s="117">
        <f>-STOA!N84</f>
        <v>-288.08000000000004</v>
      </c>
      <c r="AC84">
        <f t="shared" si="3"/>
        <v>16.107813758110513</v>
      </c>
      <c r="AD84">
        <f t="shared" si="4"/>
        <v>1235.6079568687626</v>
      </c>
      <c r="AE84">
        <f>'IDT-1'!B84</f>
        <v>136.96600000000001</v>
      </c>
      <c r="AF84" s="26"/>
      <c r="AG84">
        <f t="shared" si="5"/>
        <v>1372.5739568687627</v>
      </c>
      <c r="AI84" s="75">
        <f>PXIL!H84</f>
        <v>0</v>
      </c>
      <c r="AJ84" s="75">
        <f>PXIL!N84</f>
        <v>0</v>
      </c>
      <c r="AK84" s="75">
        <f>RTM_IEX!H84</f>
        <v>31.81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72.290000000000006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9.477063696086832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1018.5872270470071</v>
      </c>
      <c r="P85" s="77">
        <v>58.915482634363251</v>
      </c>
      <c r="Q85" s="77">
        <v>33.870000000000005</v>
      </c>
      <c r="R85" s="80">
        <v>0</v>
      </c>
      <c r="S85" s="80">
        <v>0</v>
      </c>
      <c r="T85" s="78">
        <f>SUMPRODUCT(LTA!F85:AJ85,LTA!F$101:AJ$101,LTA!F$103:AJ$103)</f>
        <v>21.11</v>
      </c>
      <c r="U85" s="78">
        <f>SUMPRODUCT(LTA!F85:AJ85,LTA!F$102:AJ$102,LTA!F$103:AJ$103)</f>
        <v>44.209999999999994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247.79</v>
      </c>
      <c r="AB85" s="117">
        <f>-STOA!N85</f>
        <v>-288.08000000000004</v>
      </c>
      <c r="AC85">
        <f t="shared" si="3"/>
        <v>15.312504982315652</v>
      </c>
      <c r="AD85">
        <f t="shared" si="4"/>
        <v>1146.0272683951416</v>
      </c>
      <c r="AE85">
        <f>'IDT-1'!B85</f>
        <v>178.74199999999999</v>
      </c>
      <c r="AF85" s="26"/>
      <c r="AG85">
        <f t="shared" si="5"/>
        <v>1324.7692683951416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15.42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9.477063696086832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1014.3334038558074</v>
      </c>
      <c r="P86" s="77">
        <v>58.915482634363251</v>
      </c>
      <c r="Q86" s="77">
        <v>33.870000000000005</v>
      </c>
      <c r="R86" s="80">
        <v>0</v>
      </c>
      <c r="S86" s="80">
        <v>0</v>
      </c>
      <c r="T86" s="78">
        <f>SUMPRODUCT(LTA!F86:AJ86,LTA!F$101:AJ$101,LTA!F$103:AJ$103)</f>
        <v>21.770000000000003</v>
      </c>
      <c r="U86" s="78">
        <f>SUMPRODUCT(LTA!F86:AJ86,LTA!F$102:AJ$102,LTA!F$103:AJ$103)</f>
        <v>45.68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244.89999999999998</v>
      </c>
      <c r="AB86" s="117">
        <f>-STOA!N86</f>
        <v>-288.08000000000004</v>
      </c>
      <c r="AC86">
        <f t="shared" si="3"/>
        <v>15.132687338233094</v>
      </c>
      <c r="AD86">
        <f t="shared" si="4"/>
        <v>1125.7732628480244</v>
      </c>
      <c r="AE86">
        <f>'IDT-1'!B86</f>
        <v>178</v>
      </c>
      <c r="AF86" s="26"/>
      <c r="AG86">
        <f t="shared" si="5"/>
        <v>1303.7732628480244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9.5724444444444448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1011.2332496070076</v>
      </c>
      <c r="P87" s="77">
        <v>58.915482634363251</v>
      </c>
      <c r="Q87" s="77">
        <v>33.870000000000005</v>
      </c>
      <c r="R87" s="80">
        <v>0</v>
      </c>
      <c r="S87" s="80">
        <v>0</v>
      </c>
      <c r="T87" s="78">
        <f>SUMPRODUCT(LTA!F87:AJ87,LTA!F$101:AJ$101,LTA!F$103:AJ$103)</f>
        <v>22.09</v>
      </c>
      <c r="U87" s="78">
        <f>SUMPRODUCT(LTA!F87:AJ87,LTA!F$102:AJ$102,LTA!F$103:AJ$103)</f>
        <v>46.45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176.51999999999998</v>
      </c>
      <c r="AB87" s="117">
        <f>-STOA!N87</f>
        <v>-288.08000000000004</v>
      </c>
      <c r="AC87">
        <f t="shared" si="3"/>
        <v>14.514093331429201</v>
      </c>
      <c r="AD87">
        <f t="shared" si="4"/>
        <v>1056.0970833543861</v>
      </c>
      <c r="AE87">
        <f>'IDT-1'!B87</f>
        <v>215</v>
      </c>
      <c r="AF87" s="26"/>
      <c r="AG87">
        <f t="shared" si="5"/>
        <v>1271.0970833543861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9.5724444444444448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1011.2332496070076</v>
      </c>
      <c r="P88" s="77">
        <v>58.915482634363251</v>
      </c>
      <c r="Q88" s="77">
        <v>33.870000000000005</v>
      </c>
      <c r="R88" s="80">
        <v>0</v>
      </c>
      <c r="S88" s="80">
        <v>0</v>
      </c>
      <c r="T88" s="78">
        <f>SUMPRODUCT(LTA!F88:AJ88,LTA!F$101:AJ$101,LTA!F$103:AJ$103)</f>
        <v>22.65</v>
      </c>
      <c r="U88" s="78">
        <f>SUMPRODUCT(LTA!F88:AJ88,LTA!F$102:AJ$102,LTA!F$103:AJ$103)</f>
        <v>46.269999999999996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176.51999999999998</v>
      </c>
      <c r="AB88" s="117">
        <f>-STOA!N88</f>
        <v>-288.08000000000004</v>
      </c>
      <c r="AC88">
        <f t="shared" si="3"/>
        <v>14.517437331429203</v>
      </c>
      <c r="AD88">
        <f t="shared" si="4"/>
        <v>1056.4737393543862</v>
      </c>
      <c r="AE88">
        <f>'IDT-1'!B88</f>
        <v>196</v>
      </c>
      <c r="AF88" s="26"/>
      <c r="AG88">
        <f t="shared" si="5"/>
        <v>1252.4737393543862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1004.2170975031736</v>
      </c>
      <c r="P89" s="77">
        <v>58.915482634363251</v>
      </c>
      <c r="Q89" s="77">
        <v>33.870000000000005</v>
      </c>
      <c r="R89" s="80">
        <v>0</v>
      </c>
      <c r="S89" s="80">
        <v>0</v>
      </c>
      <c r="T89" s="78">
        <f>SUMPRODUCT(LTA!F89:AJ89,LTA!F$101:AJ$101,LTA!F$103:AJ$103)</f>
        <v>29.23</v>
      </c>
      <c r="U89" s="78">
        <f>SUMPRODUCT(LTA!F89:AJ89,LTA!F$102:AJ$102,LTA!F$103:AJ$103)</f>
        <v>45.31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176.51999999999998</v>
      </c>
      <c r="AB89" s="117">
        <f>-STOA!N89</f>
        <v>-288.08000000000004</v>
      </c>
      <c r="AC89">
        <f t="shared" si="3"/>
        <v>14.552473681804354</v>
      </c>
      <c r="AD89">
        <f t="shared" si="4"/>
        <v>1060.4201064557328</v>
      </c>
      <c r="AE89">
        <f>'IDT-1'!B89</f>
        <v>181</v>
      </c>
      <c r="AF89" s="26"/>
      <c r="AG89">
        <f t="shared" si="5"/>
        <v>1241.4201064557328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15.369943820224718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997.59551452657354</v>
      </c>
      <c r="P90" s="77">
        <v>58.915482634363251</v>
      </c>
      <c r="Q90" s="77">
        <v>33.870000000000005</v>
      </c>
      <c r="R90" s="80">
        <v>0</v>
      </c>
      <c r="S90" s="80">
        <v>0</v>
      </c>
      <c r="T90" s="78">
        <f>SUMPRODUCT(LTA!F90:AJ90,LTA!F$101:AJ$101,LTA!F$103:AJ$103)</f>
        <v>28.78</v>
      </c>
      <c r="U90" s="78">
        <f>SUMPRODUCT(LTA!F90:AJ90,LTA!F$102:AJ$102,LTA!F$103:AJ$103)</f>
        <v>45.760000000000005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151.45999999999998</v>
      </c>
      <c r="AB90" s="117">
        <f>-STOA!N90</f>
        <v>-288.08000000000004</v>
      </c>
      <c r="AC90">
        <f t="shared" si="3"/>
        <v>14.277371257228248</v>
      </c>
      <c r="AD90">
        <f t="shared" si="4"/>
        <v>1029.4335697239333</v>
      </c>
      <c r="AE90">
        <f>'IDT-1'!B90</f>
        <v>178</v>
      </c>
      <c r="AF90" s="26"/>
      <c r="AG90">
        <f t="shared" si="5"/>
        <v>1207.4335697239333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15.348387096774195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989.06759146570914</v>
      </c>
      <c r="P91" s="77">
        <v>58.915482634363251</v>
      </c>
      <c r="Q91" s="77">
        <v>33.870000000000005</v>
      </c>
      <c r="R91" s="80">
        <v>0</v>
      </c>
      <c r="S91" s="80">
        <v>0</v>
      </c>
      <c r="T91" s="78">
        <f>SUMPRODUCT(LTA!F91:AJ91,LTA!F$101:AJ$101,LTA!F$103:AJ$103)</f>
        <v>28.220000000000002</v>
      </c>
      <c r="U91" s="78">
        <f>SUMPRODUCT(LTA!F91:AJ91,LTA!F$102:AJ$102,LTA!F$103:AJ$103)</f>
        <v>46.010000000000005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150.44</v>
      </c>
      <c r="AB91" s="117">
        <f>-STOA!N91</f>
        <v>-332.95</v>
      </c>
      <c r="AC91">
        <f t="shared" si="3"/>
        <v>14.936481417047181</v>
      </c>
      <c r="AD91">
        <f t="shared" si="4"/>
        <v>1013.5349797797994</v>
      </c>
      <c r="AE91">
        <f>'IDT-1'!B91</f>
        <v>187</v>
      </c>
      <c r="AF91" s="26"/>
      <c r="AG91">
        <f t="shared" si="5"/>
        <v>1200.5349797797994</v>
      </c>
      <c r="AI91" s="75">
        <f>PXIL!H91</f>
        <v>0</v>
      </c>
      <c r="AJ91" s="75">
        <f>PXIL!N91</f>
        <v>0</v>
      </c>
      <c r="AK91" s="75">
        <f>RTM_IEX!H91</f>
        <v>39.51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15.348387096774195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993.43808559850891</v>
      </c>
      <c r="P92" s="77">
        <v>58.915482634363251</v>
      </c>
      <c r="Q92" s="77">
        <v>33.870000000000005</v>
      </c>
      <c r="R92" s="80">
        <v>0</v>
      </c>
      <c r="S92" s="80">
        <v>0</v>
      </c>
      <c r="T92" s="78">
        <f>SUMPRODUCT(LTA!F92:AJ92,LTA!F$101:AJ$101,LTA!F$103:AJ$103)</f>
        <v>28.12</v>
      </c>
      <c r="U92" s="78">
        <f>SUMPRODUCT(LTA!F92:AJ92,LTA!F$102:AJ$102,LTA!F$103:AJ$103)</f>
        <v>46.07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150.44</v>
      </c>
      <c r="AB92" s="117">
        <f>-STOA!N92</f>
        <v>-332.95</v>
      </c>
      <c r="AC92">
        <f t="shared" si="3"/>
        <v>15.042613765415817</v>
      </c>
      <c r="AD92">
        <f t="shared" si="4"/>
        <v>1025.4893415642302</v>
      </c>
      <c r="AE92">
        <f>'IDT-1'!B92</f>
        <v>156</v>
      </c>
      <c r="AF92" s="26"/>
      <c r="AG92">
        <f t="shared" si="5"/>
        <v>1181.4893415642302</v>
      </c>
      <c r="AI92" s="75">
        <f>PXIL!H92</f>
        <v>0</v>
      </c>
      <c r="AJ92" s="75">
        <f>PXIL!N92</f>
        <v>0</v>
      </c>
      <c r="AK92" s="75">
        <f>RTM_IEX!H92</f>
        <v>47.24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15.767741935483871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993.43808559850891</v>
      </c>
      <c r="P93" s="77">
        <v>58.915482634363251</v>
      </c>
      <c r="Q93" s="77">
        <v>33.870000000000005</v>
      </c>
      <c r="R93" s="80">
        <v>0</v>
      </c>
      <c r="S93" s="80">
        <v>0</v>
      </c>
      <c r="T93" s="78">
        <f>SUMPRODUCT(LTA!F93:AJ93,LTA!F$101:AJ$101,LTA!F$103:AJ$103)</f>
        <v>27.560000000000002</v>
      </c>
      <c r="U93" s="78">
        <f>SUMPRODUCT(LTA!F93:AJ93,LTA!F$102:AJ$102,LTA!F$103:AJ$103)</f>
        <v>45.91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150.44</v>
      </c>
      <c r="AB93" s="117">
        <f>-STOA!N93</f>
        <v>-332.95</v>
      </c>
      <c r="AC93">
        <f t="shared" si="3"/>
        <v>15.082296087996465</v>
      </c>
      <c r="AD93">
        <f t="shared" si="4"/>
        <v>1029.9590140803596</v>
      </c>
      <c r="AE93">
        <f>'IDT-1'!B93</f>
        <v>133</v>
      </c>
      <c r="AF93" s="26"/>
      <c r="AG93">
        <f t="shared" si="5"/>
        <v>1162.9590140803596</v>
      </c>
      <c r="AI93" s="75">
        <f>PXIL!H93</f>
        <v>0</v>
      </c>
      <c r="AJ93" s="75">
        <f>PXIL!N93</f>
        <v>0</v>
      </c>
      <c r="AK93" s="75">
        <f>RTM_IEX!H93</f>
        <v>52.05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15.767741935483871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993.43808559850891</v>
      </c>
      <c r="P94" s="77">
        <v>58.915482634363251</v>
      </c>
      <c r="Q94" s="77">
        <v>33.870000000000005</v>
      </c>
      <c r="R94" s="80">
        <v>0</v>
      </c>
      <c r="S94" s="80">
        <v>0</v>
      </c>
      <c r="T94" s="78">
        <f>SUMPRODUCT(LTA!F94:AJ94,LTA!F$101:AJ$101,LTA!F$103:AJ$103)</f>
        <v>27.200000000000003</v>
      </c>
      <c r="U94" s="78">
        <f>SUMPRODUCT(LTA!F94:AJ94,LTA!F$102:AJ$102,LTA!F$103:AJ$103)</f>
        <v>42.79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150.44</v>
      </c>
      <c r="AB94" s="117">
        <f>-STOA!N94</f>
        <v>-332.95</v>
      </c>
      <c r="AC94">
        <f t="shared" si="3"/>
        <v>15.068656087996464</v>
      </c>
      <c r="AD94">
        <f t="shared" si="4"/>
        <v>1028.4226540803595</v>
      </c>
      <c r="AE94">
        <f>'IDT-1'!B94</f>
        <v>115</v>
      </c>
      <c r="AF94" s="26"/>
      <c r="AG94">
        <f t="shared" si="5"/>
        <v>1143.4226540803595</v>
      </c>
      <c r="AI94" s="75">
        <f>PXIL!H94</f>
        <v>0</v>
      </c>
      <c r="AJ94" s="75">
        <f>PXIL!N94</f>
        <v>0</v>
      </c>
      <c r="AK94" s="75">
        <f>RTM_IEX!H94</f>
        <v>53.98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15.745658263305321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988.81196238441669</v>
      </c>
      <c r="P95" s="77">
        <v>58.915482634363251</v>
      </c>
      <c r="Q95" s="77">
        <v>33.870000000000005</v>
      </c>
      <c r="R95" s="80">
        <v>0</v>
      </c>
      <c r="S95" s="80">
        <v>0</v>
      </c>
      <c r="T95" s="78">
        <f>SUMPRODUCT(LTA!F95:AJ95,LTA!F$101:AJ$101,LTA!F$103:AJ$103)</f>
        <v>28.130000000000003</v>
      </c>
      <c r="U95" s="78">
        <f>SUMPRODUCT(LTA!F95:AJ95,LTA!F$102:AJ$102,LTA!F$103:AJ$103)</f>
        <v>47.26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78.150000000000006</v>
      </c>
      <c r="AB95" s="117">
        <f>-STOA!N95</f>
        <v>-282.95</v>
      </c>
      <c r="AC95">
        <f t="shared" si="3"/>
        <v>13.88486149128752</v>
      </c>
      <c r="AD95">
        <f t="shared" si="4"/>
        <v>995.52824179079801</v>
      </c>
      <c r="AE95">
        <f>'IDT-1'!B95</f>
        <v>128</v>
      </c>
      <c r="AF95" s="26"/>
      <c r="AG95">
        <f t="shared" si="5"/>
        <v>1123.5282417907979</v>
      </c>
      <c r="AI95" s="75">
        <f>PXIL!H95</f>
        <v>0</v>
      </c>
      <c r="AJ95" s="75">
        <f>PXIL!N95</f>
        <v>0</v>
      </c>
      <c r="AK95" s="75">
        <f>RTM_IEX!H95</f>
        <v>41.44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15.745658263305321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986.86802356045553</v>
      </c>
      <c r="P96" s="77">
        <v>58.915482634363251</v>
      </c>
      <c r="Q96" s="77">
        <v>33.870000000000005</v>
      </c>
      <c r="R96" s="80">
        <v>0</v>
      </c>
      <c r="S96" s="80">
        <v>0</v>
      </c>
      <c r="T96" s="78">
        <f>SUMPRODUCT(LTA!F96:AJ96,LTA!F$101:AJ$101,LTA!F$103:AJ$103)</f>
        <v>27.95</v>
      </c>
      <c r="U96" s="78">
        <f>SUMPRODUCT(LTA!F96:AJ96,LTA!F$102:AJ$102,LTA!F$103:AJ$103)</f>
        <v>47.349999999999994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78.150000000000006</v>
      </c>
      <c r="AB96" s="117">
        <f>-STOA!N96</f>
        <v>-282.95</v>
      </c>
      <c r="AC96">
        <f t="shared" si="3"/>
        <v>13.866962829636661</v>
      </c>
      <c r="AD96">
        <f t="shared" si="4"/>
        <v>993.51220162848756</v>
      </c>
      <c r="AE96">
        <f>'IDT-1'!B96</f>
        <v>106</v>
      </c>
      <c r="AF96" s="26"/>
      <c r="AG96">
        <f t="shared" si="5"/>
        <v>1099.5122016284877</v>
      </c>
      <c r="AI96" s="75">
        <f>PXIL!H96</f>
        <v>0</v>
      </c>
      <c r="AJ96" s="75">
        <f>PXIL!N96</f>
        <v>0</v>
      </c>
      <c r="AK96" s="75">
        <f>RTM_IEX!H96</f>
        <v>41.44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15.745658263305321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978.79901374795554</v>
      </c>
      <c r="P97" s="77">
        <v>58.915482634363251</v>
      </c>
      <c r="Q97" s="77">
        <v>33.870000000000005</v>
      </c>
      <c r="R97" s="80">
        <v>0</v>
      </c>
      <c r="S97" s="80">
        <v>0</v>
      </c>
      <c r="T97" s="78">
        <f>SUMPRODUCT(LTA!F97:AJ97,LTA!F$101:AJ$101,LTA!F$103:AJ$103)</f>
        <v>27.869999999999997</v>
      </c>
      <c r="U97" s="78">
        <f>SUMPRODUCT(LTA!F97:AJ97,LTA!F$102:AJ$102,LTA!F$103:AJ$103)</f>
        <v>47.65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78.150000000000006</v>
      </c>
      <c r="AB97" s="117">
        <f>-STOA!N97</f>
        <v>-282.95</v>
      </c>
      <c r="AC97">
        <f t="shared" si="3"/>
        <v>13.713147543286659</v>
      </c>
      <c r="AD97">
        <f t="shared" si="4"/>
        <v>976.18700710233736</v>
      </c>
      <c r="AE97">
        <f>'IDT-1'!B97</f>
        <v>93</v>
      </c>
      <c r="AF97" s="26"/>
      <c r="AG97">
        <f t="shared" si="5"/>
        <v>1069.1870071023372</v>
      </c>
      <c r="AI97" s="75">
        <f>PXIL!H97</f>
        <v>0</v>
      </c>
      <c r="AJ97" s="75">
        <f>PXIL!N97</f>
        <v>0</v>
      </c>
      <c r="AK97" s="75">
        <f>RTM_IEX!H97</f>
        <v>31.81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15.745658263305321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969.06029068265548</v>
      </c>
      <c r="P98" s="77">
        <v>58.915482634363251</v>
      </c>
      <c r="Q98" s="77">
        <v>33.870000000000005</v>
      </c>
      <c r="R98" s="80">
        <v>0</v>
      </c>
      <c r="S98" s="80">
        <v>0</v>
      </c>
      <c r="T98" s="78">
        <f>SUMPRODUCT(LTA!F98:AJ98,LTA!F$101:AJ$101,LTA!F$103:AJ$103)</f>
        <v>27.82</v>
      </c>
      <c r="U98" s="78">
        <f>SUMPRODUCT(LTA!F98:AJ98,LTA!F$102:AJ$102,LTA!F$103:AJ$103)</f>
        <v>48.400000000000006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78.150000000000006</v>
      </c>
      <c r="AB98" s="117">
        <f>-STOA!N98</f>
        <v>-282.95</v>
      </c>
      <c r="AC98">
        <f t="shared" si="3"/>
        <v>13.633518780312022</v>
      </c>
      <c r="AD98">
        <f t="shared" si="4"/>
        <v>967.2179128000123</v>
      </c>
      <c r="AE98">
        <f>'IDT-1'!B98</f>
        <v>79</v>
      </c>
      <c r="AF98" s="26"/>
      <c r="AG98">
        <f t="shared" si="5"/>
        <v>1046.2179128000123</v>
      </c>
      <c r="AI98" s="75">
        <f>PXIL!H98</f>
        <v>0</v>
      </c>
      <c r="AJ98" s="75">
        <f>PXIL!N98</f>
        <v>0</v>
      </c>
      <c r="AK98" s="75">
        <f>RTM_IEX!H98</f>
        <v>31.8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0.3522521108658147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9.6000000000000078E-4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23.822971481937319</v>
      </c>
      <c r="P99" s="77">
        <f t="shared" si="6"/>
        <v>1.4139684433507977</v>
      </c>
      <c r="Q99" s="77">
        <f t="shared" si="6"/>
        <v>0.81287999999999827</v>
      </c>
      <c r="R99" s="80">
        <f t="shared" si="6"/>
        <v>0.46610747272444991</v>
      </c>
      <c r="S99" s="80">
        <f t="shared" si="6"/>
        <v>0</v>
      </c>
      <c r="T99" s="78">
        <f t="shared" si="6"/>
        <v>3.0656225000000012</v>
      </c>
      <c r="U99" s="78">
        <f t="shared" si="6"/>
        <v>0.92437750000000041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0.52384750000000002</v>
      </c>
      <c r="Z99" s="75">
        <f t="shared" si="6"/>
        <v>0</v>
      </c>
      <c r="AA99" s="117">
        <f t="shared" si="6"/>
        <v>4.5312624999999995</v>
      </c>
      <c r="AB99" s="117">
        <f t="shared" si="6"/>
        <v>-7.6271200000000139</v>
      </c>
      <c r="AC99">
        <f t="shared" si="6"/>
        <v>0.38946768252235903</v>
      </c>
      <c r="AD99">
        <f t="shared" si="6"/>
        <v>28.012911826356035</v>
      </c>
      <c r="AE99">
        <f t="shared" si="6"/>
        <v>1.0729900000000003</v>
      </c>
      <c r="AG99">
        <f t="shared" si="6"/>
        <v>29.085901826356039</v>
      </c>
      <c r="AI99">
        <f t="shared" si="6"/>
        <v>0</v>
      </c>
      <c r="AJ99">
        <f t="shared" si="6"/>
        <v>0</v>
      </c>
      <c r="AK99">
        <f t="shared" si="6"/>
        <v>0.30987999999999993</v>
      </c>
      <c r="AL99">
        <f t="shared" si="6"/>
        <v>-0.26550000000000001</v>
      </c>
      <c r="AM99">
        <f t="shared" si="6"/>
        <v>0</v>
      </c>
      <c r="AN99">
        <f t="shared" si="6"/>
        <v>0</v>
      </c>
      <c r="AO99">
        <f t="shared" si="6"/>
        <v>7.0870000000000002E-2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44998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8.4082468443197751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675.1270807559066</v>
      </c>
      <c r="P3" s="77">
        <v>34.067387870888595</v>
      </c>
      <c r="Q3" s="77">
        <v>19.590000000000003</v>
      </c>
      <c r="R3" s="80">
        <v>0</v>
      </c>
      <c r="S3" s="80">
        <v>0</v>
      </c>
      <c r="T3" s="78">
        <f>SUMPRODUCT(LTA!F3:AJ3,LTA!F$101:AJ$101,LTA!F$104:AJ$104)</f>
        <v>15.29</v>
      </c>
      <c r="U3" s="78">
        <f>SUMPRODUCT(LTA!F3:AJ3,LTA!F$102:AJ$102,LTA!F$104:AJ$104)</f>
        <v>107.86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-35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10.594351566847992</v>
      </c>
      <c r="AD3">
        <f>SUM(B3:AB3,AI3:AR3)-AC3</f>
        <v>509.76836390426706</v>
      </c>
      <c r="AE3">
        <f>'IDT-1'!C3</f>
        <v>-50.38</v>
      </c>
      <c r="AF3" s="26"/>
      <c r="AG3">
        <f>SUM(AD3:AF3)</f>
        <v>459.38836390426707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8.4082468443197751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675.19395151369395</v>
      </c>
      <c r="P4" s="77">
        <v>34.067387870888595</v>
      </c>
      <c r="Q4" s="77">
        <v>19.590000000000003</v>
      </c>
      <c r="R4" s="80">
        <v>0</v>
      </c>
      <c r="S4" s="80">
        <v>0</v>
      </c>
      <c r="T4" s="78">
        <f>SUMPRODUCT(LTA!F4:AJ4,LTA!F$101:AJ$101,LTA!F$104:AJ$104)</f>
        <v>15.2</v>
      </c>
      <c r="U4" s="78">
        <f>SUMPRODUCT(LTA!F4:AJ4,LTA!F$102:AJ$102,LTA!F$104:AJ$104)</f>
        <v>107.78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10.682225304738473</v>
      </c>
      <c r="AD4">
        <f t="shared" ref="AD4:AD67" si="1">SUM(B4:AB4,AI4:AR4)-AC4</f>
        <v>499.57736092416394</v>
      </c>
      <c r="AE4">
        <f>'IDT-1'!C4</f>
        <v>-38.103000000000002</v>
      </c>
      <c r="AF4" s="26"/>
      <c r="AG4">
        <f t="shared" ref="AG4:AG67" si="2">SUM(AD4:AF4)</f>
        <v>461.47436092416393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8.4082468443197751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673.84248660169396</v>
      </c>
      <c r="P5" s="77">
        <v>34.067387870888595</v>
      </c>
      <c r="Q5" s="77">
        <v>19.590000000000003</v>
      </c>
      <c r="R5" s="80">
        <v>0</v>
      </c>
      <c r="S5" s="80">
        <v>0</v>
      </c>
      <c r="T5" s="78">
        <f>SUMPRODUCT(LTA!F5:AJ5,LTA!F$101:AJ$101,LTA!F$104:AJ$104)</f>
        <v>15.08</v>
      </c>
      <c r="U5" s="78">
        <f>SUMPRODUCT(LTA!F5:AJ5,LTA!F$102:AJ$102,LTA!F$104:AJ$104)</f>
        <v>107.87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-65</v>
      </c>
      <c r="AA5" s="117">
        <f>STOA!I5</f>
        <v>0.26</v>
      </c>
      <c r="AB5" s="117">
        <f>-STOA!O5</f>
        <v>-305.26</v>
      </c>
      <c r="AC5">
        <f t="shared" si="0"/>
        <v>10.847630963956782</v>
      </c>
      <c r="AD5">
        <f t="shared" si="1"/>
        <v>478.03049035294572</v>
      </c>
      <c r="AE5">
        <f>'IDT-1'!C5</f>
        <v>-29.212</v>
      </c>
      <c r="AF5" s="26"/>
      <c r="AG5">
        <f t="shared" si="2"/>
        <v>448.81849035294573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8.4082468443197751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673.84248660169396</v>
      </c>
      <c r="P6" s="77">
        <v>34.067387870888595</v>
      </c>
      <c r="Q6" s="77">
        <v>19.590000000000003</v>
      </c>
      <c r="R6" s="80">
        <v>0</v>
      </c>
      <c r="S6" s="80">
        <v>0</v>
      </c>
      <c r="T6" s="78">
        <f>SUMPRODUCT(LTA!F6:AJ6,LTA!F$101:AJ$101,LTA!F$104:AJ$104)</f>
        <v>14.93</v>
      </c>
      <c r="U6" s="78">
        <f>SUMPRODUCT(LTA!F6:AJ6,LTA!F$102:AJ$102,LTA!F$104:AJ$104)</f>
        <v>107.9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-75</v>
      </c>
      <c r="AA6" s="117">
        <f>STOA!I6</f>
        <v>0.26</v>
      </c>
      <c r="AB6" s="117">
        <f>-STOA!O6</f>
        <v>-305.26</v>
      </c>
      <c r="AC6">
        <f t="shared" si="0"/>
        <v>10.935356239178732</v>
      </c>
      <c r="AD6">
        <f t="shared" si="1"/>
        <v>467.8227650777236</v>
      </c>
      <c r="AE6">
        <f>'IDT-1'!C6</f>
        <v>-26.248999999999999</v>
      </c>
      <c r="AF6" s="26"/>
      <c r="AG6">
        <f t="shared" si="2"/>
        <v>441.57376507772358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8.4082468443197751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673.97876648994634</v>
      </c>
      <c r="P7" s="77">
        <v>34.067387870888595</v>
      </c>
      <c r="Q7" s="77">
        <v>19.590000000000003</v>
      </c>
      <c r="R7" s="80">
        <v>0</v>
      </c>
      <c r="S7" s="80">
        <v>0</v>
      </c>
      <c r="T7" s="78">
        <f>SUMPRODUCT(LTA!F7:AJ7,LTA!F$101:AJ$101,LTA!F$104:AJ$104)</f>
        <v>15.19</v>
      </c>
      <c r="U7" s="78">
        <f>SUMPRODUCT(LTA!F7:AJ7,LTA!F$102:AJ$102,LTA!F$104:AJ$104)</f>
        <v>107.91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-90</v>
      </c>
      <c r="AA7" s="117">
        <f>STOA!I7</f>
        <v>0.26</v>
      </c>
      <c r="AB7" s="117">
        <f>-STOA!O7</f>
        <v>-305.26</v>
      </c>
      <c r="AC7">
        <f t="shared" si="0"/>
        <v>11.072103415028284</v>
      </c>
      <c r="AD7">
        <f t="shared" si="1"/>
        <v>453.09229779012657</v>
      </c>
      <c r="AE7">
        <f>'IDT-1'!C7</f>
        <v>-22.015000000000001</v>
      </c>
      <c r="AF7" s="26"/>
      <c r="AG7">
        <f t="shared" si="2"/>
        <v>431.07729779012658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8.4082468443197751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673.99123890402632</v>
      </c>
      <c r="P8" s="77">
        <v>34.067387870888595</v>
      </c>
      <c r="Q8" s="77">
        <v>19.590000000000003</v>
      </c>
      <c r="R8" s="80">
        <v>0</v>
      </c>
      <c r="S8" s="80">
        <v>0</v>
      </c>
      <c r="T8" s="78">
        <f>SUMPRODUCT(LTA!F8:AJ8,LTA!F$101:AJ$101,LTA!F$104:AJ$104)</f>
        <v>15.49</v>
      </c>
      <c r="U8" s="78">
        <f>SUMPRODUCT(LTA!F8:AJ8,LTA!F$102:AJ$102,LTA!F$104:AJ$104)</f>
        <v>107.98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-105</v>
      </c>
      <c r="AA8" s="117">
        <f>STOA!I8</f>
        <v>0.26</v>
      </c>
      <c r="AB8" s="117">
        <f>-STOA!O8</f>
        <v>-305.26</v>
      </c>
      <c r="AC8">
        <f t="shared" si="0"/>
        <v>11.208641085105118</v>
      </c>
      <c r="AD8">
        <f t="shared" si="1"/>
        <v>438.3382325341297</v>
      </c>
      <c r="AE8">
        <f>'IDT-1'!C8</f>
        <v>-16.934999999999999</v>
      </c>
      <c r="AF8" s="26"/>
      <c r="AG8">
        <f t="shared" si="2"/>
        <v>421.4032325341297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8.4082468443197751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675.59331101507553</v>
      </c>
      <c r="P9" s="77">
        <v>34.067387870888595</v>
      </c>
      <c r="Q9" s="77">
        <v>19.590000000000003</v>
      </c>
      <c r="R9" s="80">
        <v>0</v>
      </c>
      <c r="S9" s="80">
        <v>0</v>
      </c>
      <c r="T9" s="78">
        <f>SUMPRODUCT(LTA!F9:AJ9,LTA!F$101:AJ$101,LTA!F$104:AJ$104)</f>
        <v>15.78</v>
      </c>
      <c r="U9" s="78">
        <f>SUMPRODUCT(LTA!F9:AJ9,LTA!F$102:AJ$102,LTA!F$104:AJ$104)</f>
        <v>108.17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-115</v>
      </c>
      <c r="AA9" s="117">
        <f>STOA!I9</f>
        <v>0.26</v>
      </c>
      <c r="AB9" s="117">
        <f>-STOA!O9</f>
        <v>-305.26</v>
      </c>
      <c r="AC9">
        <f t="shared" si="0"/>
        <v>11.315744594904304</v>
      </c>
      <c r="AD9">
        <f t="shared" si="1"/>
        <v>430.31320113537964</v>
      </c>
      <c r="AE9">
        <f>'IDT-1'!C9</f>
        <v>-10.584</v>
      </c>
      <c r="AF9" s="26"/>
      <c r="AG9">
        <f t="shared" si="2"/>
        <v>419.72920113537964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8.4082468443197751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675.67553772776319</v>
      </c>
      <c r="P10" s="77">
        <v>34.067387870888595</v>
      </c>
      <c r="Q10" s="77">
        <v>19.590000000000003</v>
      </c>
      <c r="R10" s="80">
        <v>0</v>
      </c>
      <c r="S10" s="80">
        <v>0</v>
      </c>
      <c r="T10" s="78">
        <f>SUMPRODUCT(LTA!F10:AJ10,LTA!F$101:AJ$101,LTA!F$104:AJ$104)</f>
        <v>16.14</v>
      </c>
      <c r="U10" s="78">
        <f>SUMPRODUCT(LTA!F10:AJ10,LTA!F$102:AJ$102,LTA!F$104:AJ$104)</f>
        <v>107.3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-135</v>
      </c>
      <c r="AA10" s="117">
        <f>STOA!I10</f>
        <v>0.26</v>
      </c>
      <c r="AB10" s="117">
        <f>-STOA!O10</f>
        <v>-305.26</v>
      </c>
      <c r="AC10">
        <f t="shared" si="0"/>
        <v>11.489542740419862</v>
      </c>
      <c r="AD10">
        <f t="shared" si="1"/>
        <v>409.71162970255176</v>
      </c>
      <c r="AE10">
        <f>'IDT-1'!C10</f>
        <v>-6.35</v>
      </c>
      <c r="AF10" s="26"/>
      <c r="AG10">
        <f t="shared" si="2"/>
        <v>403.36162970255174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8.6379803646563822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671.86236281572462</v>
      </c>
      <c r="P11" s="77">
        <v>34.067387870888595</v>
      </c>
      <c r="Q11" s="77">
        <v>19.590000000000003</v>
      </c>
      <c r="R11" s="80">
        <v>0</v>
      </c>
      <c r="S11" s="80">
        <v>0</v>
      </c>
      <c r="T11" s="78">
        <f>SUMPRODUCT(LTA!F11:AJ11,LTA!F$101:AJ$101,LTA!F$104:AJ$104)</f>
        <v>17.96</v>
      </c>
      <c r="U11" s="78">
        <f>SUMPRODUCT(LTA!F11:AJ11,LTA!F$102:AJ$102,LTA!F$104:AJ$104)</f>
        <v>107.33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-140</v>
      </c>
      <c r="AA11" s="117">
        <f>STOA!I11</f>
        <v>0.26</v>
      </c>
      <c r="AB11" s="117">
        <f>-STOA!O11</f>
        <v>-305.26</v>
      </c>
      <c r="AC11">
        <f t="shared" si="0"/>
        <v>11.518679093783863</v>
      </c>
      <c r="AD11">
        <f t="shared" si="1"/>
        <v>402.94905195748589</v>
      </c>
      <c r="AE11">
        <f>'IDT-1'!C11</f>
        <v>-4.657</v>
      </c>
      <c r="AF11" s="26"/>
      <c r="AG11">
        <f t="shared" si="2"/>
        <v>398.29205195748591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8.6379803646563822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673.92177737684381</v>
      </c>
      <c r="P12" s="77">
        <v>34.067387870888595</v>
      </c>
      <c r="Q12" s="77">
        <v>19.590000000000003</v>
      </c>
      <c r="R12" s="80">
        <v>0</v>
      </c>
      <c r="S12" s="80">
        <v>0</v>
      </c>
      <c r="T12" s="78">
        <f>SUMPRODUCT(LTA!F12:AJ12,LTA!F$101:AJ$101,LTA!F$104:AJ$104)</f>
        <v>18.47</v>
      </c>
      <c r="U12" s="78">
        <f>SUMPRODUCT(LTA!F12:AJ12,LTA!F$102:AJ$102,LTA!F$104:AJ$104)</f>
        <v>107.36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-145</v>
      </c>
      <c r="AA12" s="117">
        <f>STOA!I12</f>
        <v>0.26</v>
      </c>
      <c r="AB12" s="117">
        <f>-STOA!O12</f>
        <v>-305.26</v>
      </c>
      <c r="AC12">
        <f t="shared" si="0"/>
        <v>11.585944579532686</v>
      </c>
      <c r="AD12">
        <f t="shared" si="1"/>
        <v>400.48120103285623</v>
      </c>
      <c r="AE12">
        <f>'IDT-1'!C12</f>
        <v>-3.387</v>
      </c>
      <c r="AF12" s="26"/>
      <c r="AG12">
        <f t="shared" si="2"/>
        <v>397.09420103285623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8.6379803646563822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676.22211230520656</v>
      </c>
      <c r="P13" s="77">
        <v>34.067387870888595</v>
      </c>
      <c r="Q13" s="77">
        <v>19.590000000000003</v>
      </c>
      <c r="R13" s="80">
        <v>0</v>
      </c>
      <c r="S13" s="80">
        <v>0</v>
      </c>
      <c r="T13" s="78">
        <f>SUMPRODUCT(LTA!F13:AJ13,LTA!F$101:AJ$101,LTA!F$104:AJ$104)</f>
        <v>19.309999999999999</v>
      </c>
      <c r="U13" s="78">
        <f>SUMPRODUCT(LTA!F13:AJ13,LTA!F$102:AJ$102,LTA!F$104:AJ$104)</f>
        <v>107.63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-150</v>
      </c>
      <c r="AA13" s="117">
        <f>STOA!I13</f>
        <v>0.26</v>
      </c>
      <c r="AB13" s="117">
        <f>-STOA!O13</f>
        <v>-305.26</v>
      </c>
      <c r="AC13">
        <f t="shared" si="0"/>
        <v>11.745178164513256</v>
      </c>
      <c r="AD13">
        <f t="shared" si="1"/>
        <v>408.37230237623828</v>
      </c>
      <c r="AE13">
        <f>'IDT-1'!C13</f>
        <v>-2.964</v>
      </c>
      <c r="AF13" s="26"/>
      <c r="AG13">
        <f t="shared" si="2"/>
        <v>405.40830237623828</v>
      </c>
      <c r="AI13" s="75">
        <f>PXIL!I13</f>
        <v>0</v>
      </c>
      <c r="AJ13" s="75">
        <f>PXIL!O13</f>
        <v>0</v>
      </c>
      <c r="AK13" s="75">
        <f>RTM_IEX!I13</f>
        <v>9.64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8.6379803646563822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679.71368020303066</v>
      </c>
      <c r="P14" s="77">
        <v>34.067387870888595</v>
      </c>
      <c r="Q14" s="77">
        <v>19.590000000000003</v>
      </c>
      <c r="R14" s="80">
        <v>0</v>
      </c>
      <c r="S14" s="80">
        <v>0</v>
      </c>
      <c r="T14" s="78">
        <f>SUMPRODUCT(LTA!F14:AJ14,LTA!F$101:AJ$101,LTA!F$104:AJ$104)</f>
        <v>19.82</v>
      </c>
      <c r="U14" s="78">
        <f>SUMPRODUCT(LTA!F14:AJ14,LTA!F$102:AJ$102,LTA!F$104:AJ$104)</f>
        <v>107.64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-140</v>
      </c>
      <c r="AA14" s="117">
        <f>STOA!I14</f>
        <v>0.26</v>
      </c>
      <c r="AB14" s="117">
        <f>-STOA!O14</f>
        <v>-305.26</v>
      </c>
      <c r="AC14">
        <f t="shared" si="0"/>
        <v>11.606866686792156</v>
      </c>
      <c r="AD14">
        <f t="shared" si="1"/>
        <v>412.88218175178361</v>
      </c>
      <c r="AE14">
        <f>'IDT-1'!C14</f>
        <v>-2.54</v>
      </c>
      <c r="AF14" s="26"/>
      <c r="AG14">
        <f t="shared" si="2"/>
        <v>410.34218175178358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8.4082468443197751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615.12280612232462</v>
      </c>
      <c r="P15" s="77">
        <v>34.067387870888595</v>
      </c>
      <c r="Q15" s="77">
        <v>19.590000000000003</v>
      </c>
      <c r="R15" s="80">
        <v>0</v>
      </c>
      <c r="S15" s="80">
        <v>0</v>
      </c>
      <c r="T15" s="78">
        <f>SUMPRODUCT(LTA!F15:AJ15,LTA!F$101:AJ$101,LTA!F$104:AJ$104)</f>
        <v>19.47</v>
      </c>
      <c r="U15" s="78">
        <f>SUMPRODUCT(LTA!F15:AJ15,LTA!F$102:AJ$102,LTA!F$104:AJ$104)</f>
        <v>107.62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-72.069999999999993</v>
      </c>
      <c r="AA15" s="117">
        <f>STOA!I15</f>
        <v>0.26</v>
      </c>
      <c r="AB15" s="117">
        <f>-STOA!O15</f>
        <v>-305.26</v>
      </c>
      <c r="AC15">
        <f t="shared" si="0"/>
        <v>10.430098137320252</v>
      </c>
      <c r="AD15">
        <f t="shared" si="1"/>
        <v>416.7983427002128</v>
      </c>
      <c r="AE15">
        <f>'IDT-1'!C15</f>
        <v>0</v>
      </c>
      <c r="AF15" s="26"/>
      <c r="AG15">
        <f t="shared" si="2"/>
        <v>416.7983427002128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8.4082468443197751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600.09944166676121</v>
      </c>
      <c r="P16" s="77">
        <v>34.067387870888595</v>
      </c>
      <c r="Q16" s="77">
        <v>19.590000000000003</v>
      </c>
      <c r="R16" s="80">
        <v>0</v>
      </c>
      <c r="S16" s="80">
        <v>0</v>
      </c>
      <c r="T16" s="78">
        <f>SUMPRODUCT(LTA!F16:AJ16,LTA!F$101:AJ$101,LTA!F$104:AJ$104)</f>
        <v>19.09</v>
      </c>
      <c r="U16" s="78">
        <f>SUMPRODUCT(LTA!F16:AJ16,LTA!F$102:AJ$102,LTA!F$104:AJ$104)</f>
        <v>110.4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-55</v>
      </c>
      <c r="AA16" s="117">
        <f>STOA!I16</f>
        <v>0.26</v>
      </c>
      <c r="AB16" s="117">
        <f>-STOA!O16</f>
        <v>-305.26</v>
      </c>
      <c r="AC16">
        <f t="shared" si="0"/>
        <v>10.16746289330742</v>
      </c>
      <c r="AD16">
        <f t="shared" si="1"/>
        <v>421.50761348866229</v>
      </c>
      <c r="AE16">
        <f>'IDT-1'!C16</f>
        <v>0</v>
      </c>
      <c r="AF16" s="26"/>
      <c r="AG16">
        <f t="shared" si="2"/>
        <v>421.50761348866229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8.4082468443197751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598.82240103632648</v>
      </c>
      <c r="P17" s="77">
        <v>34.066829222894363</v>
      </c>
      <c r="Q17" s="77">
        <v>19.590000000000003</v>
      </c>
      <c r="R17" s="80">
        <v>0</v>
      </c>
      <c r="S17" s="80">
        <v>0</v>
      </c>
      <c r="T17" s="78">
        <f>SUMPRODUCT(LTA!F17:AJ17,LTA!F$101:AJ$101,LTA!F$104:AJ$104)</f>
        <v>23.88</v>
      </c>
      <c r="U17" s="78">
        <f>SUMPRODUCT(LTA!F17:AJ17,LTA!F$102:AJ$102,LTA!F$104:AJ$104)</f>
        <v>110.25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0.26</v>
      </c>
      <c r="AB17" s="117">
        <f>-STOA!O17</f>
        <v>-305.26</v>
      </c>
      <c r="AC17">
        <f t="shared" si="0"/>
        <v>10.197052019657244</v>
      </c>
      <c r="AD17">
        <f t="shared" si="1"/>
        <v>424.84042508388347</v>
      </c>
      <c r="AE17">
        <f>'IDT-1'!C17</f>
        <v>0</v>
      </c>
      <c r="AF17" s="26"/>
      <c r="AG17">
        <f t="shared" si="2"/>
        <v>424.84042508388347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8.4082468443197751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599.09178315178224</v>
      </c>
      <c r="P18" s="77">
        <v>34.066829222894363</v>
      </c>
      <c r="Q18" s="77">
        <v>19.590000000000003</v>
      </c>
      <c r="R18" s="80">
        <v>0</v>
      </c>
      <c r="S18" s="80">
        <v>0</v>
      </c>
      <c r="T18" s="78">
        <f>SUMPRODUCT(LTA!F18:AJ18,LTA!F$101:AJ$101,LTA!F$104:AJ$104)</f>
        <v>23.44</v>
      </c>
      <c r="U18" s="78">
        <f>SUMPRODUCT(LTA!F18:AJ18,LTA!F$102:AJ$102,LTA!F$104:AJ$104)</f>
        <v>110.12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-55</v>
      </c>
      <c r="AA18" s="117">
        <f>STOA!I18</f>
        <v>0.26</v>
      </c>
      <c r="AB18" s="117">
        <f>-STOA!O18</f>
        <v>-305.26</v>
      </c>
      <c r="AC18">
        <f t="shared" si="0"/>
        <v>10.194406582273256</v>
      </c>
      <c r="AD18">
        <f t="shared" si="1"/>
        <v>424.54245263672328</v>
      </c>
      <c r="AE18">
        <f>'IDT-1'!C18</f>
        <v>0</v>
      </c>
      <c r="AF18" s="26"/>
      <c r="AG18">
        <f t="shared" si="2"/>
        <v>424.54245263672328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8.4082468443197751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679.36837900904106</v>
      </c>
      <c r="P19" s="77">
        <v>34.067387870888595</v>
      </c>
      <c r="Q19" s="77">
        <v>19.590000000000003</v>
      </c>
      <c r="R19" s="80">
        <v>0</v>
      </c>
      <c r="S19" s="80">
        <v>0</v>
      </c>
      <c r="T19" s="78">
        <f>SUMPRODUCT(LTA!F19:AJ19,LTA!F$101:AJ$101,LTA!F$104:AJ$104)</f>
        <v>23.29</v>
      </c>
      <c r="U19" s="78">
        <f>SUMPRODUCT(LTA!F19:AJ19,LTA!F$102:AJ$102,LTA!F$104:AJ$104)</f>
        <v>110.02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-155</v>
      </c>
      <c r="AA19" s="117">
        <f>STOA!I19</f>
        <v>0.26</v>
      </c>
      <c r="AB19" s="117">
        <f>-STOA!O19</f>
        <v>-305.26</v>
      </c>
      <c r="AC19">
        <f t="shared" si="0"/>
        <v>11.786458294139013</v>
      </c>
      <c r="AD19">
        <f t="shared" si="1"/>
        <v>402.97755543011044</v>
      </c>
      <c r="AE19">
        <f>'IDT-1'!C19</f>
        <v>0</v>
      </c>
      <c r="AF19" s="26"/>
      <c r="AG19">
        <f t="shared" si="2"/>
        <v>402.97755543011044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8.4082468443197751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681.01615328042942</v>
      </c>
      <c r="P20" s="77">
        <v>34.067387870888595</v>
      </c>
      <c r="Q20" s="77">
        <v>19.590000000000003</v>
      </c>
      <c r="R20" s="80">
        <v>0</v>
      </c>
      <c r="S20" s="80">
        <v>0</v>
      </c>
      <c r="T20" s="78">
        <f>SUMPRODUCT(LTA!F20:AJ20,LTA!F$101:AJ$101,LTA!F$104:AJ$104)</f>
        <v>21.82</v>
      </c>
      <c r="U20" s="78">
        <f>SUMPRODUCT(LTA!F20:AJ20,LTA!F$102:AJ$102,LTA!F$104:AJ$104)</f>
        <v>110.25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-150</v>
      </c>
      <c r="AA20" s="117">
        <f>STOA!I20</f>
        <v>0.26</v>
      </c>
      <c r="AB20" s="117">
        <f>-STOA!O20</f>
        <v>-305.26</v>
      </c>
      <c r="AC20">
        <f t="shared" si="0"/>
        <v>11.745656070116254</v>
      </c>
      <c r="AD20">
        <f t="shared" si="1"/>
        <v>408.4261319255217</v>
      </c>
      <c r="AE20">
        <f>'IDT-1'!C20</f>
        <v>0</v>
      </c>
      <c r="AF20" s="26"/>
      <c r="AG20">
        <f t="shared" si="2"/>
        <v>408.4261319255217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8.4082468443197751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681.96746363752607</v>
      </c>
      <c r="P21" s="77">
        <v>34.067387870888595</v>
      </c>
      <c r="Q21" s="77">
        <v>19.590000000000003</v>
      </c>
      <c r="R21" s="80">
        <v>0</v>
      </c>
      <c r="S21" s="80">
        <v>0</v>
      </c>
      <c r="T21" s="78">
        <f>SUMPRODUCT(LTA!F21:AJ21,LTA!F$101:AJ$101,LTA!F$104:AJ$104)</f>
        <v>20.47</v>
      </c>
      <c r="U21" s="78">
        <f>SUMPRODUCT(LTA!F21:AJ21,LTA!F$102:AJ$102,LTA!F$104:AJ$104)</f>
        <v>110.12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0.26</v>
      </c>
      <c r="AB21" s="117">
        <f>-STOA!O21</f>
        <v>-305.26</v>
      </c>
      <c r="AC21">
        <f t="shared" si="0"/>
        <v>11.696612963647731</v>
      </c>
      <c r="AD21">
        <f t="shared" si="1"/>
        <v>412.94648538908683</v>
      </c>
      <c r="AE21">
        <f>'IDT-1'!C21</f>
        <v>0</v>
      </c>
      <c r="AF21" s="26"/>
      <c r="AG21">
        <f t="shared" si="2"/>
        <v>412.94648538908683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8.4082468443197751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684.36284118642936</v>
      </c>
      <c r="P22" s="77">
        <v>34.067387870888595</v>
      </c>
      <c r="Q22" s="77">
        <v>19.590000000000003</v>
      </c>
      <c r="R22" s="80">
        <v>0</v>
      </c>
      <c r="S22" s="80">
        <v>0</v>
      </c>
      <c r="T22" s="78">
        <f>SUMPRODUCT(LTA!F22:AJ22,LTA!F$101:AJ$101,LTA!F$104:AJ$104)</f>
        <v>15.77</v>
      </c>
      <c r="U22" s="78">
        <f>SUMPRODUCT(LTA!F22:AJ22,LTA!F$102:AJ$102,LTA!F$104:AJ$104)</f>
        <v>110.25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0.26</v>
      </c>
      <c r="AB22" s="117">
        <f>-STOA!O22</f>
        <v>-305.26</v>
      </c>
      <c r="AC22">
        <f t="shared" si="0"/>
        <v>11.675501648467101</v>
      </c>
      <c r="AD22">
        <f t="shared" si="1"/>
        <v>420.61297425317071</v>
      </c>
      <c r="AE22">
        <f>'IDT-1'!C22</f>
        <v>0</v>
      </c>
      <c r="AF22" s="26"/>
      <c r="AG22">
        <f t="shared" si="2"/>
        <v>420.61297425317071</v>
      </c>
      <c r="AI22" s="75">
        <f>PXIL!I22</f>
        <v>0</v>
      </c>
      <c r="AJ22" s="75">
        <f>PXIL!O22</f>
        <v>0</v>
      </c>
      <c r="AK22" s="75">
        <f>RTM_IEX!I22</f>
        <v>4.82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8.4082468443197751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683.37344281333765</v>
      </c>
      <c r="P23" s="77">
        <v>34.067387870888595</v>
      </c>
      <c r="Q23" s="77">
        <v>19.590000000000003</v>
      </c>
      <c r="R23" s="80">
        <v>0</v>
      </c>
      <c r="S23" s="80">
        <v>0</v>
      </c>
      <c r="T23" s="78">
        <f>SUMPRODUCT(LTA!F23:AJ23,LTA!F$101:AJ$101,LTA!F$104:AJ$104)</f>
        <v>15.57</v>
      </c>
      <c r="U23" s="78">
        <f>SUMPRODUCT(LTA!F23:AJ23,LTA!F$102:AJ$102,LTA!F$104:AJ$104)</f>
        <v>110.35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-140</v>
      </c>
      <c r="AA23" s="117">
        <f>STOA!I23</f>
        <v>0.26</v>
      </c>
      <c r="AB23" s="117">
        <f>-STOA!O23</f>
        <v>-305.26</v>
      </c>
      <c r="AC23">
        <f t="shared" si="0"/>
        <v>11.767730942783896</v>
      </c>
      <c r="AD23">
        <f t="shared" si="1"/>
        <v>431.00134658576229</v>
      </c>
      <c r="AE23">
        <f>'IDT-1'!C23</f>
        <v>0</v>
      </c>
      <c r="AF23" s="26"/>
      <c r="AG23">
        <f t="shared" si="2"/>
        <v>431.00134658576229</v>
      </c>
      <c r="AI23" s="75">
        <f>PXIL!I23</f>
        <v>0</v>
      </c>
      <c r="AJ23" s="75">
        <f>PXIL!O23</f>
        <v>0</v>
      </c>
      <c r="AK23" s="75">
        <f>RTM_IEX!I23</f>
        <v>16.39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8.4082468443197751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692.20421082866494</v>
      </c>
      <c r="P24" s="77">
        <v>34.067387870888595</v>
      </c>
      <c r="Q24" s="77">
        <v>19.590000000000003</v>
      </c>
      <c r="R24" s="80">
        <v>0</v>
      </c>
      <c r="S24" s="80">
        <v>0</v>
      </c>
      <c r="T24" s="78">
        <f>SUMPRODUCT(LTA!F24:AJ24,LTA!F$101:AJ$101,LTA!F$104:AJ$104)</f>
        <v>15.34</v>
      </c>
      <c r="U24" s="78">
        <f>SUMPRODUCT(LTA!F24:AJ24,LTA!F$102:AJ$102,LTA!F$104:AJ$104)</f>
        <v>110.36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-115</v>
      </c>
      <c r="AA24" s="117">
        <f>STOA!I24</f>
        <v>0.26</v>
      </c>
      <c r="AB24" s="117">
        <f>-STOA!O24</f>
        <v>-305.26</v>
      </c>
      <c r="AC24">
        <f t="shared" si="0"/>
        <v>11.579136513263892</v>
      </c>
      <c r="AD24">
        <f t="shared" si="1"/>
        <v>459.98070903060955</v>
      </c>
      <c r="AE24">
        <f>'IDT-1'!C24</f>
        <v>-11.430999999999999</v>
      </c>
      <c r="AF24" s="26"/>
      <c r="AG24">
        <f t="shared" si="2"/>
        <v>448.54970903060956</v>
      </c>
      <c r="AI24" s="75">
        <f>PXIL!I24</f>
        <v>0</v>
      </c>
      <c r="AJ24" s="75">
        <f>PXIL!O24</f>
        <v>0</v>
      </c>
      <c r="AK24" s="75">
        <f>RTM_IEX!I24</f>
        <v>11.57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8.4082468443197751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693.30884179557495</v>
      </c>
      <c r="P25" s="77">
        <v>34.067387870888595</v>
      </c>
      <c r="Q25" s="77">
        <v>19.590000000000003</v>
      </c>
      <c r="R25" s="80">
        <v>0</v>
      </c>
      <c r="S25" s="80">
        <v>0</v>
      </c>
      <c r="T25" s="78">
        <f>SUMPRODUCT(LTA!F25:AJ25,LTA!F$101:AJ$101,LTA!F$104:AJ$104)</f>
        <v>15.04</v>
      </c>
      <c r="U25" s="78">
        <f>SUMPRODUCT(LTA!F25:AJ25,LTA!F$102:AJ$102,LTA!F$104:AJ$104)</f>
        <v>110.63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-85</v>
      </c>
      <c r="AA25" s="117">
        <f>STOA!I25</f>
        <v>0.26</v>
      </c>
      <c r="AB25" s="117">
        <f>-STOA!O25</f>
        <v>-305.26</v>
      </c>
      <c r="AC25">
        <f t="shared" si="0"/>
        <v>11.43251344010684</v>
      </c>
      <c r="AD25">
        <f t="shared" si="1"/>
        <v>503.73196307067656</v>
      </c>
      <c r="AE25">
        <f>'IDT-1'!C25</f>
        <v>-25.824999999999999</v>
      </c>
      <c r="AF25" s="26"/>
      <c r="AG25">
        <f t="shared" si="2"/>
        <v>477.90696307067657</v>
      </c>
      <c r="AI25" s="75">
        <f>PXIL!I25</f>
        <v>0</v>
      </c>
      <c r="AJ25" s="75">
        <f>PXIL!O25</f>
        <v>0</v>
      </c>
      <c r="AK25" s="75">
        <f>RTM_IEX!I25</f>
        <v>24.1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8.4082468443197751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696.16031332522016</v>
      </c>
      <c r="P26" s="77">
        <v>34.067387870888595</v>
      </c>
      <c r="Q26" s="77">
        <v>19.590000000000003</v>
      </c>
      <c r="R26" s="80">
        <v>0</v>
      </c>
      <c r="S26" s="80">
        <v>0</v>
      </c>
      <c r="T26" s="78">
        <f>SUMPRODUCT(LTA!F26:AJ26,LTA!F$101:AJ$101,LTA!F$104:AJ$104)</f>
        <v>14.98</v>
      </c>
      <c r="U26" s="78">
        <f>SUMPRODUCT(LTA!F26:AJ26,LTA!F$102:AJ$102,LTA!F$104:AJ$104)</f>
        <v>110.78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0.26</v>
      </c>
      <c r="AB26" s="117">
        <f>-STOA!O26</f>
        <v>-305.26</v>
      </c>
      <c r="AC26">
        <f t="shared" si="0"/>
        <v>11.397023751956739</v>
      </c>
      <c r="AD26">
        <f t="shared" si="1"/>
        <v>509.77892428847184</v>
      </c>
      <c r="AE26">
        <f>'IDT-1'!C26</f>
        <v>-7.6210000000000004</v>
      </c>
      <c r="AF26" s="26"/>
      <c r="AG26">
        <f t="shared" si="2"/>
        <v>502.15792428847186</v>
      </c>
      <c r="AI26" s="75">
        <f>PXIL!I26</f>
        <v>0</v>
      </c>
      <c r="AJ26" s="75">
        <f>PXIL!O26</f>
        <v>0</v>
      </c>
      <c r="AK26" s="75">
        <f>RTM_IEX!I26</f>
        <v>22.17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8.4082468443197751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704.53922229257785</v>
      </c>
      <c r="P27" s="77">
        <v>34.067387870888595</v>
      </c>
      <c r="Q27" s="77">
        <v>19.590000000000003</v>
      </c>
      <c r="R27" s="80">
        <v>0.23</v>
      </c>
      <c r="S27" s="80">
        <v>0</v>
      </c>
      <c r="T27" s="78">
        <f>SUMPRODUCT(LTA!F27:AJ27,LTA!F$101:AJ$101,LTA!F$104:AJ$104)</f>
        <v>14.71</v>
      </c>
      <c r="U27" s="78">
        <f>SUMPRODUCT(LTA!F27:AJ27,LTA!F$102:AJ$102,LTA!F$104:AJ$104)</f>
        <v>110.89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-369.51</v>
      </c>
      <c r="AC27">
        <f t="shared" si="0"/>
        <v>11.383287642394913</v>
      </c>
      <c r="AD27">
        <f t="shared" si="1"/>
        <v>539.87156936539157</v>
      </c>
      <c r="AE27">
        <f>'IDT-1'!C27</f>
        <v>0</v>
      </c>
      <c r="AF27" s="26"/>
      <c r="AG27">
        <f t="shared" si="2"/>
        <v>539.87156936539157</v>
      </c>
      <c r="AI27" s="75">
        <f>PXIL!I27</f>
        <v>0</v>
      </c>
      <c r="AJ27" s="75">
        <f>PXIL!O27</f>
        <v>0</v>
      </c>
      <c r="AK27" s="75">
        <f>RTM_IEX!I27</f>
        <v>27.96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8.4082468443197751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726.66123232258781</v>
      </c>
      <c r="P28" s="77">
        <v>34.067387870888595</v>
      </c>
      <c r="Q28" s="77">
        <v>19.590000000000003</v>
      </c>
      <c r="R28" s="80">
        <v>0.27</v>
      </c>
      <c r="S28" s="80">
        <v>0</v>
      </c>
      <c r="T28" s="78">
        <f>SUMPRODUCT(LTA!F28:AJ28,LTA!F$101:AJ$101,LTA!F$104:AJ$104)</f>
        <v>14.37</v>
      </c>
      <c r="U28" s="78">
        <f>SUMPRODUCT(LTA!F28:AJ28,LTA!F$102:AJ$102,LTA!F$104:AJ$104)</f>
        <v>111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-369.51</v>
      </c>
      <c r="AC28">
        <f t="shared" si="0"/>
        <v>11.711985330658999</v>
      </c>
      <c r="AD28">
        <f t="shared" si="1"/>
        <v>576.8948817071373</v>
      </c>
      <c r="AE28">
        <f>'IDT-1'!C28</f>
        <v>0</v>
      </c>
      <c r="AF28" s="26"/>
      <c r="AG28">
        <f t="shared" si="2"/>
        <v>576.8948817071373</v>
      </c>
      <c r="AI28" s="75">
        <f>PXIL!I28</f>
        <v>0</v>
      </c>
      <c r="AJ28" s="75">
        <f>PXIL!O28</f>
        <v>0</v>
      </c>
      <c r="AK28" s="75">
        <f>RTM_IEX!I28</f>
        <v>43.38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8.4082468443197751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744.99550407400432</v>
      </c>
      <c r="P29" s="77">
        <v>34.067387870888595</v>
      </c>
      <c r="Q29" s="77">
        <v>19.590000000000003</v>
      </c>
      <c r="R29" s="80">
        <v>1.7199999999999998</v>
      </c>
      <c r="S29" s="80">
        <v>0</v>
      </c>
      <c r="T29" s="78">
        <f>SUMPRODUCT(LTA!F29:AJ29,LTA!F$101:AJ$101,LTA!F$104:AJ$104)</f>
        <v>14.16</v>
      </c>
      <c r="U29" s="78">
        <f>SUMPRODUCT(LTA!F29:AJ29,LTA!F$102:AJ$102,LTA!F$104:AJ$104)</f>
        <v>111.09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-369.51</v>
      </c>
      <c r="AC29">
        <f t="shared" si="0"/>
        <v>11.927446922071466</v>
      </c>
      <c r="AD29">
        <f t="shared" si="1"/>
        <v>601.16369186714144</v>
      </c>
      <c r="AE29">
        <f>'IDT-1'!C29</f>
        <v>15</v>
      </c>
      <c r="AF29" s="26"/>
      <c r="AG29">
        <f t="shared" si="2"/>
        <v>616.16369186714144</v>
      </c>
      <c r="AI29" s="75">
        <f>PXIL!I29</f>
        <v>0</v>
      </c>
      <c r="AJ29" s="75">
        <f>PXIL!O29</f>
        <v>0</v>
      </c>
      <c r="AK29" s="75">
        <f>RTM_IEX!I29</f>
        <v>48.2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8.4082468443197751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749.76680764400442</v>
      </c>
      <c r="P30" s="77">
        <v>34.067387870888595</v>
      </c>
      <c r="Q30" s="77">
        <v>19.590000000000003</v>
      </c>
      <c r="R30" s="80">
        <v>4.7973436635307145</v>
      </c>
      <c r="S30" s="80">
        <v>0</v>
      </c>
      <c r="T30" s="78">
        <f>SUMPRODUCT(LTA!F30:AJ30,LTA!F$101:AJ$101,LTA!F$104:AJ$104)</f>
        <v>13.84</v>
      </c>
      <c r="U30" s="78">
        <f>SUMPRODUCT(LTA!F30:AJ30,LTA!F$102:AJ$102,LTA!F$104:AJ$104)</f>
        <v>111.18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-369.51</v>
      </c>
      <c r="AC30">
        <f t="shared" si="0"/>
        <v>12.036731017726536</v>
      </c>
      <c r="AD30">
        <f t="shared" si="1"/>
        <v>613.47305500501716</v>
      </c>
      <c r="AE30">
        <f>'IDT-1'!C30</f>
        <v>30</v>
      </c>
      <c r="AF30" s="26"/>
      <c r="AG30">
        <f t="shared" si="2"/>
        <v>643.47305500501716</v>
      </c>
      <c r="AI30" s="75">
        <f>PXIL!I30</f>
        <v>0</v>
      </c>
      <c r="AJ30" s="75">
        <f>PXIL!O30</f>
        <v>0</v>
      </c>
      <c r="AK30" s="75">
        <f>RTM_IEX!I30</f>
        <v>53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8.4082468443197751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752.0237006980044</v>
      </c>
      <c r="P31" s="77">
        <v>34.067387870888595</v>
      </c>
      <c r="Q31" s="77">
        <v>19.590000000000003</v>
      </c>
      <c r="R31" s="80">
        <v>10.33</v>
      </c>
      <c r="S31" s="80">
        <v>0</v>
      </c>
      <c r="T31" s="78">
        <f>SUMPRODUCT(LTA!F31:AJ31,LTA!F$101:AJ$101,LTA!F$104:AJ$104)</f>
        <v>16.260000000000002</v>
      </c>
      <c r="U31" s="78">
        <f>SUMPRODUCT(LTA!F31:AJ31,LTA!F$102:AJ$102,LTA!F$104:AJ$104)</f>
        <v>111.37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-369.51</v>
      </c>
      <c r="AC31">
        <f t="shared" si="0"/>
        <v>12.247223052362667</v>
      </c>
      <c r="AD31">
        <f t="shared" si="1"/>
        <v>637.18211236085028</v>
      </c>
      <c r="AE31">
        <f>'IDT-1'!C31</f>
        <v>40</v>
      </c>
      <c r="AF31" s="26"/>
      <c r="AG31">
        <f t="shared" si="2"/>
        <v>677.18211236085028</v>
      </c>
      <c r="AI31" s="75">
        <f>PXIL!I31</f>
        <v>0</v>
      </c>
      <c r="AJ31" s="75">
        <f>PXIL!O31</f>
        <v>0</v>
      </c>
      <c r="AK31" s="75">
        <f>RTM_IEX!I31</f>
        <v>66.52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8.4082468443197751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752.0237006980044</v>
      </c>
      <c r="P32" s="77">
        <v>34.067387870888595</v>
      </c>
      <c r="Q32" s="77">
        <v>19.590000000000003</v>
      </c>
      <c r="R32" s="80">
        <v>16.400000000000002</v>
      </c>
      <c r="S32" s="80">
        <v>0</v>
      </c>
      <c r="T32" s="78">
        <f>SUMPRODUCT(LTA!F32:AJ32,LTA!F$101:AJ$101,LTA!F$104:AJ$104)</f>
        <v>21.86</v>
      </c>
      <c r="U32" s="78">
        <f>SUMPRODUCT(LTA!F32:AJ32,LTA!F$102:AJ$102,LTA!F$104:AJ$104)</f>
        <v>111.49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1.85</v>
      </c>
      <c r="AB32" s="117">
        <f>-STOA!O32</f>
        <v>-369.51</v>
      </c>
      <c r="AC32">
        <f t="shared" si="0"/>
        <v>12.262271052362667</v>
      </c>
      <c r="AD32">
        <f t="shared" si="1"/>
        <v>638.87706436085023</v>
      </c>
      <c r="AE32">
        <f>'IDT-1'!C32</f>
        <v>60</v>
      </c>
      <c r="AF32" s="26"/>
      <c r="AG32">
        <f t="shared" si="2"/>
        <v>698.87706436085023</v>
      </c>
      <c r="AI32" s="75">
        <f>PXIL!I32</f>
        <v>0</v>
      </c>
      <c r="AJ32" s="75">
        <f>PXIL!O32</f>
        <v>0</v>
      </c>
      <c r="AK32" s="75">
        <f>RTM_IEX!I32</f>
        <v>54.94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8.4082468443197751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740.0517733755878</v>
      </c>
      <c r="P33" s="77">
        <v>34.067387870888595</v>
      </c>
      <c r="Q33" s="77">
        <v>19.590000000000003</v>
      </c>
      <c r="R33" s="80">
        <v>22.532814842578709</v>
      </c>
      <c r="S33" s="80">
        <v>0</v>
      </c>
      <c r="T33" s="78">
        <f>SUMPRODUCT(LTA!F33:AJ33,LTA!F$101:AJ$101,LTA!F$104:AJ$104)</f>
        <v>32.630000000000003</v>
      </c>
      <c r="U33" s="78">
        <f>SUMPRODUCT(LTA!F33:AJ33,LTA!F$102:AJ$102,LTA!F$104:AJ$104)</f>
        <v>111.65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6.9499999999999993</v>
      </c>
      <c r="AB33" s="117">
        <f>-STOA!O33</f>
        <v>-369.51</v>
      </c>
      <c r="AC33">
        <f t="shared" si="0"/>
        <v>12.233238862540093</v>
      </c>
      <c r="AD33">
        <f t="shared" si="1"/>
        <v>635.60698407083487</v>
      </c>
      <c r="AE33">
        <f>'IDT-1'!C33</f>
        <v>60</v>
      </c>
      <c r="AF33" s="26"/>
      <c r="AG33">
        <f t="shared" si="2"/>
        <v>695.60698407083487</v>
      </c>
      <c r="AI33" s="75">
        <f>PXIL!I33</f>
        <v>0</v>
      </c>
      <c r="AJ33" s="75">
        <f>PXIL!O33</f>
        <v>0</v>
      </c>
      <c r="AK33" s="75">
        <f>RTM_IEX!I33</f>
        <v>41.45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8.4082468443197751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733.1254709452877</v>
      </c>
      <c r="P34" s="77">
        <v>34.067387870888595</v>
      </c>
      <c r="Q34" s="77">
        <v>19.590000000000003</v>
      </c>
      <c r="R34" s="80">
        <v>26.3</v>
      </c>
      <c r="S34" s="80">
        <v>0</v>
      </c>
      <c r="T34" s="78">
        <f>SUMPRODUCT(LTA!F34:AJ34,LTA!F$101:AJ$101,LTA!F$104:AJ$104)</f>
        <v>44.05</v>
      </c>
      <c r="U34" s="78">
        <f>SUMPRODUCT(LTA!F34:AJ34,LTA!F$102:AJ$102,LTA!F$104:AJ$104)</f>
        <v>111.81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11.75</v>
      </c>
      <c r="AB34" s="117">
        <f>-STOA!O34</f>
        <v>-369.51</v>
      </c>
      <c r="AC34">
        <f t="shared" si="0"/>
        <v>12.230782630538759</v>
      </c>
      <c r="AD34">
        <f t="shared" si="1"/>
        <v>635.33032302995741</v>
      </c>
      <c r="AE34">
        <f>'IDT-1'!C34</f>
        <v>55</v>
      </c>
      <c r="AF34" s="26"/>
      <c r="AG34">
        <f t="shared" si="2"/>
        <v>690.33032302995741</v>
      </c>
      <c r="AI34" s="75">
        <f>PXIL!I34</f>
        <v>0</v>
      </c>
      <c r="AJ34" s="75">
        <f>PXIL!O34</f>
        <v>0</v>
      </c>
      <c r="AK34" s="75">
        <f>RTM_IEX!I34</f>
        <v>27.95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8.4082468443197751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725.32891927690343</v>
      </c>
      <c r="P35" s="77">
        <v>34.066829222894363</v>
      </c>
      <c r="Q35" s="77">
        <v>19.590000000000003</v>
      </c>
      <c r="R35" s="80">
        <v>26.3</v>
      </c>
      <c r="S35" s="80">
        <v>0</v>
      </c>
      <c r="T35" s="78">
        <f>SUMPRODUCT(LTA!F35:AJ35,LTA!F$101:AJ$101,LTA!F$104:AJ$104)</f>
        <v>58.99</v>
      </c>
      <c r="U35" s="78">
        <f>SUMPRODUCT(LTA!F35:AJ35,LTA!F$102:AJ$102,LTA!F$104:AJ$104)</f>
        <v>113.67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16.850000000000001</v>
      </c>
      <c r="AB35" s="117">
        <f>-STOA!O35</f>
        <v>-369.51</v>
      </c>
      <c r="AC35">
        <f t="shared" si="0"/>
        <v>12.516016059754627</v>
      </c>
      <c r="AD35">
        <f t="shared" si="1"/>
        <v>667.45797928436298</v>
      </c>
      <c r="AE35">
        <f>'IDT-1'!C35</f>
        <v>35</v>
      </c>
      <c r="AF35" s="26"/>
      <c r="AG35">
        <f t="shared" si="2"/>
        <v>702.45797928436298</v>
      </c>
      <c r="AI35" s="75">
        <f>PXIL!I35</f>
        <v>0</v>
      </c>
      <c r="AJ35" s="75">
        <f>PXIL!O35</f>
        <v>0</v>
      </c>
      <c r="AK35" s="75">
        <f>RTM_IEX!I35</f>
        <v>46.26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8.4082468443197751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710.176456599689</v>
      </c>
      <c r="P36" s="77">
        <v>34.067387870888595</v>
      </c>
      <c r="Q36" s="77">
        <v>19.590000000000003</v>
      </c>
      <c r="R36" s="80">
        <v>26.3</v>
      </c>
      <c r="S36" s="80">
        <v>0</v>
      </c>
      <c r="T36" s="78">
        <f>SUMPRODUCT(LTA!F36:AJ36,LTA!F$101:AJ$101,LTA!F$104:AJ$104)</f>
        <v>69.47</v>
      </c>
      <c r="U36" s="78">
        <f>SUMPRODUCT(LTA!F36:AJ36,LTA!F$102:AJ$102,LTA!F$104:AJ$104)</f>
        <v>113.45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22.25</v>
      </c>
      <c r="AB36" s="117">
        <f>-STOA!O36</f>
        <v>-369.51</v>
      </c>
      <c r="AC36">
        <f t="shared" si="0"/>
        <v>12.51212730429749</v>
      </c>
      <c r="AD36">
        <f t="shared" si="1"/>
        <v>667.01996401060012</v>
      </c>
      <c r="AE36">
        <f>'IDT-1'!C36</f>
        <v>25</v>
      </c>
      <c r="AF36" s="26"/>
      <c r="AG36">
        <f t="shared" si="2"/>
        <v>692.01996401060012</v>
      </c>
      <c r="AI36" s="75">
        <f>PXIL!I36</f>
        <v>0</v>
      </c>
      <c r="AJ36" s="75">
        <f>PXIL!O36</f>
        <v>0</v>
      </c>
      <c r="AK36" s="75">
        <f>RTM_IEX!I36</f>
        <v>45.31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8.4082468443197751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700.62673758864526</v>
      </c>
      <c r="P37" s="77">
        <v>34.066829222894363</v>
      </c>
      <c r="Q37" s="77">
        <v>19.590000000000003</v>
      </c>
      <c r="R37" s="80">
        <v>26.3</v>
      </c>
      <c r="S37" s="80">
        <v>0</v>
      </c>
      <c r="T37" s="78">
        <f>SUMPRODUCT(LTA!F37:AJ37,LTA!F$101:AJ$101,LTA!F$104:AJ$104)</f>
        <v>82.7</v>
      </c>
      <c r="U37" s="78">
        <f>SUMPRODUCT(LTA!F37:AJ37,LTA!F$102:AJ$102,LTA!F$104:AJ$104)</f>
        <v>113.11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27.35</v>
      </c>
      <c r="AB37" s="117">
        <f>-STOA!O37</f>
        <v>-369.51</v>
      </c>
      <c r="AC37">
        <f t="shared" si="0"/>
        <v>12.365868860897956</v>
      </c>
      <c r="AD37">
        <f t="shared" si="1"/>
        <v>650.54594479496154</v>
      </c>
      <c r="AE37">
        <f>'IDT-1'!C37</f>
        <v>20</v>
      </c>
      <c r="AF37" s="26"/>
      <c r="AG37">
        <f t="shared" si="2"/>
        <v>670.54594479496154</v>
      </c>
      <c r="AI37" s="75">
        <f>PXIL!I37</f>
        <v>0</v>
      </c>
      <c r="AJ37" s="75">
        <f>PXIL!O37</f>
        <v>0</v>
      </c>
      <c r="AK37" s="75">
        <f>RTM_IEX!I37</f>
        <v>20.25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8.4082468443197751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696.9521985841227</v>
      </c>
      <c r="P38" s="77">
        <v>34.066829222894363</v>
      </c>
      <c r="Q38" s="77">
        <v>19.590000000000003</v>
      </c>
      <c r="R38" s="80">
        <v>26.3</v>
      </c>
      <c r="S38" s="80">
        <v>0</v>
      </c>
      <c r="T38" s="78">
        <f>SUMPRODUCT(LTA!F38:AJ38,LTA!F$101:AJ$101,LTA!F$104:AJ$104)</f>
        <v>99.13</v>
      </c>
      <c r="U38" s="78">
        <f>SUMPRODUCT(LTA!F38:AJ38,LTA!F$102:AJ$102,LTA!F$104:AJ$104)</f>
        <v>112.87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33.950000000000003</v>
      </c>
      <c r="AB38" s="117">
        <f>-STOA!O38</f>
        <v>-369.51</v>
      </c>
      <c r="AC38">
        <f t="shared" si="0"/>
        <v>12.559516917658158</v>
      </c>
      <c r="AD38">
        <f t="shared" si="1"/>
        <v>672.3577577336788</v>
      </c>
      <c r="AE38">
        <f>'IDT-1'!C38</f>
        <v>0</v>
      </c>
      <c r="AF38" s="26"/>
      <c r="AG38">
        <f t="shared" si="2"/>
        <v>672.3577577336788</v>
      </c>
      <c r="AI38" s="75">
        <f>PXIL!I38</f>
        <v>0</v>
      </c>
      <c r="AJ38" s="75">
        <f>PXIL!O38</f>
        <v>0</v>
      </c>
      <c r="AK38" s="75">
        <f>RTM_IEX!I38</f>
        <v>23.14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8.3393267882187931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688.95015429998887</v>
      </c>
      <c r="P39" s="77">
        <v>34.067387870888595</v>
      </c>
      <c r="Q39" s="77">
        <v>19.590000000000003</v>
      </c>
      <c r="R39" s="80">
        <v>26.3</v>
      </c>
      <c r="S39" s="80">
        <v>0</v>
      </c>
      <c r="T39" s="78">
        <f>SUMPRODUCT(LTA!F39:AJ39,LTA!F$101:AJ$101,LTA!F$104:AJ$104)</f>
        <v>105.71</v>
      </c>
      <c r="U39" s="78">
        <f>SUMPRODUCT(LTA!F39:AJ39,LTA!F$102:AJ$102,LTA!F$104:AJ$104)</f>
        <v>108.39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39.35</v>
      </c>
      <c r="AB39" s="117">
        <f>-STOA!O39</f>
        <v>-369.51</v>
      </c>
      <c r="AC39">
        <f t="shared" si="0"/>
        <v>12.48656134756644</v>
      </c>
      <c r="AD39">
        <f t="shared" si="1"/>
        <v>664.14030761152981</v>
      </c>
      <c r="AE39">
        <f>'IDT-1'!C39</f>
        <v>0</v>
      </c>
      <c r="AF39" s="26"/>
      <c r="AG39">
        <f t="shared" si="2"/>
        <v>664.14030761152981</v>
      </c>
      <c r="AI39" s="75">
        <f>PXIL!I39</f>
        <v>0</v>
      </c>
      <c r="AJ39" s="75">
        <f>PXIL!O39</f>
        <v>0</v>
      </c>
      <c r="AK39" s="75">
        <f>RTM_IEX!I39</f>
        <v>15.42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8.3393267882187931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683.89354304038773</v>
      </c>
      <c r="P40" s="77">
        <v>34.067387870888595</v>
      </c>
      <c r="Q40" s="77">
        <v>19.590000000000003</v>
      </c>
      <c r="R40" s="80">
        <v>26.3</v>
      </c>
      <c r="S40" s="80">
        <v>0</v>
      </c>
      <c r="T40" s="78">
        <f>SUMPRODUCT(LTA!F40:AJ40,LTA!F$101:AJ$101,LTA!F$104:AJ$104)</f>
        <v>116.77</v>
      </c>
      <c r="U40" s="78">
        <f>SUMPRODUCT(LTA!F40:AJ40,LTA!F$102:AJ$102,LTA!F$104:AJ$104)</f>
        <v>108.11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45.65</v>
      </c>
      <c r="AB40" s="117">
        <f>-STOA!O40</f>
        <v>-369.51</v>
      </c>
      <c r="AC40">
        <f t="shared" si="0"/>
        <v>12.626335168481949</v>
      </c>
      <c r="AD40">
        <f t="shared" si="1"/>
        <v>679.88392253101324</v>
      </c>
      <c r="AE40">
        <f>'IDT-1'!C40</f>
        <v>0</v>
      </c>
      <c r="AF40" s="26"/>
      <c r="AG40">
        <f t="shared" si="2"/>
        <v>679.88392253101324</v>
      </c>
      <c r="AI40" s="75">
        <f>PXIL!I40</f>
        <v>0</v>
      </c>
      <c r="AJ40" s="75">
        <f>PXIL!O40</f>
        <v>0</v>
      </c>
      <c r="AK40" s="75">
        <f>RTM_IEX!I40</f>
        <v>19.28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8.3393267882187931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678.32458450928766</v>
      </c>
      <c r="P41" s="77">
        <v>34.067387870888595</v>
      </c>
      <c r="Q41" s="77">
        <v>19.590000000000003</v>
      </c>
      <c r="R41" s="80">
        <v>26.3</v>
      </c>
      <c r="S41" s="80">
        <v>0</v>
      </c>
      <c r="T41" s="78">
        <f>SUMPRODUCT(LTA!F41:AJ41,LTA!F$101:AJ$101,LTA!F$104:AJ$104)</f>
        <v>116.22999999999999</v>
      </c>
      <c r="U41" s="78">
        <f>SUMPRODUCT(LTA!F41:AJ41,LTA!F$102:AJ$102,LTA!F$104:AJ$104)</f>
        <v>107.78999999999999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51.35</v>
      </c>
      <c r="AB41" s="117">
        <f>-STOA!O41</f>
        <v>-369.51</v>
      </c>
      <c r="AC41">
        <f t="shared" si="0"/>
        <v>12.679232333408267</v>
      </c>
      <c r="AD41">
        <f t="shared" si="1"/>
        <v>685.84206683498667</v>
      </c>
      <c r="AE41">
        <f>'IDT-1'!C41</f>
        <v>0</v>
      </c>
      <c r="AF41" s="26"/>
      <c r="AG41">
        <f t="shared" si="2"/>
        <v>685.84206683498667</v>
      </c>
      <c r="AI41" s="75">
        <f>PXIL!I41</f>
        <v>0</v>
      </c>
      <c r="AJ41" s="75">
        <f>PXIL!O41</f>
        <v>0</v>
      </c>
      <c r="AK41" s="75">
        <f>RTM_IEX!I41</f>
        <v>26.02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8.3393267882187931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677.1866486610877</v>
      </c>
      <c r="P42" s="77">
        <v>34.067387870888595</v>
      </c>
      <c r="Q42" s="77">
        <v>19.590000000000003</v>
      </c>
      <c r="R42" s="80">
        <v>26.3</v>
      </c>
      <c r="S42" s="80">
        <v>0</v>
      </c>
      <c r="T42" s="78">
        <f>SUMPRODUCT(LTA!F42:AJ42,LTA!F$101:AJ$101,LTA!F$104:AJ$104)</f>
        <v>123.14999999999999</v>
      </c>
      <c r="U42" s="78">
        <f>SUMPRODUCT(LTA!F42:AJ42,LTA!F$102:AJ$102,LTA!F$104:AJ$104)</f>
        <v>107.52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57.95</v>
      </c>
      <c r="AB42" s="117">
        <f>-STOA!O42</f>
        <v>-369.51</v>
      </c>
      <c r="AC42">
        <f t="shared" si="0"/>
        <v>12.743490497944109</v>
      </c>
      <c r="AD42">
        <f t="shared" si="1"/>
        <v>693.07987282225099</v>
      </c>
      <c r="AE42">
        <f>'IDT-1'!C42</f>
        <v>0</v>
      </c>
      <c r="AF42" s="26"/>
      <c r="AG42">
        <f t="shared" si="2"/>
        <v>693.07987282225099</v>
      </c>
      <c r="AI42" s="75">
        <f>PXIL!I42</f>
        <v>0</v>
      </c>
      <c r="AJ42" s="75">
        <f>PXIL!O42</f>
        <v>0</v>
      </c>
      <c r="AK42" s="75">
        <f>RTM_IEX!I42</f>
        <v>21.21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8.3393267882187931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671.60796147028771</v>
      </c>
      <c r="P43" s="77">
        <v>34.067387870888595</v>
      </c>
      <c r="Q43" s="77">
        <v>19.590000000000003</v>
      </c>
      <c r="R43" s="80">
        <v>26.3</v>
      </c>
      <c r="S43" s="80">
        <v>0</v>
      </c>
      <c r="T43" s="78">
        <f>SUMPRODUCT(LTA!F43:AJ43,LTA!F$101:AJ$101,LTA!F$104:AJ$104)</f>
        <v>130.54</v>
      </c>
      <c r="U43" s="78">
        <f>SUMPRODUCT(LTA!F43:AJ43,LTA!F$102:AJ$102,LTA!F$104:AJ$104)</f>
        <v>107.21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62.75</v>
      </c>
      <c r="AB43" s="117">
        <f>-STOA!O43</f>
        <v>-369.51</v>
      </c>
      <c r="AC43">
        <f t="shared" si="0"/>
        <v>12.756526050665071</v>
      </c>
      <c r="AD43">
        <f t="shared" si="1"/>
        <v>694.54815007873015</v>
      </c>
      <c r="AE43">
        <f>'IDT-1'!C43</f>
        <v>0</v>
      </c>
      <c r="AF43" s="26"/>
      <c r="AG43">
        <f t="shared" si="2"/>
        <v>694.54815007873015</v>
      </c>
      <c r="AI43" s="75">
        <f>PXIL!I43</f>
        <v>0</v>
      </c>
      <c r="AJ43" s="75">
        <f>PXIL!O43</f>
        <v>0</v>
      </c>
      <c r="AK43" s="75">
        <f>RTM_IEX!I43</f>
        <v>16.39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8.3393267882187931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670.30976973708766</v>
      </c>
      <c r="P44" s="77">
        <v>34.067387870888595</v>
      </c>
      <c r="Q44" s="77">
        <v>19.590000000000003</v>
      </c>
      <c r="R44" s="80">
        <v>26.3</v>
      </c>
      <c r="S44" s="80">
        <v>0</v>
      </c>
      <c r="T44" s="78">
        <f>SUMPRODUCT(LTA!F44:AJ44,LTA!F$101:AJ$101,LTA!F$104:AJ$104)</f>
        <v>151.19</v>
      </c>
      <c r="U44" s="78">
        <f>SUMPRODUCT(LTA!F44:AJ44,LTA!F$102:AJ$102,LTA!F$104:AJ$104)</f>
        <v>107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66.349999999999994</v>
      </c>
      <c r="AB44" s="117">
        <f>-STOA!O44</f>
        <v>-369.51</v>
      </c>
      <c r="AC44">
        <f t="shared" si="0"/>
        <v>12.931133963412909</v>
      </c>
      <c r="AD44">
        <f t="shared" si="1"/>
        <v>714.2153504327822</v>
      </c>
      <c r="AE44">
        <f>'IDT-1'!C44</f>
        <v>0</v>
      </c>
      <c r="AF44" s="26"/>
      <c r="AG44">
        <f t="shared" si="2"/>
        <v>714.2153504327822</v>
      </c>
      <c r="AI44" s="75">
        <f>PXIL!I44</f>
        <v>0</v>
      </c>
      <c r="AJ44" s="75">
        <f>PXIL!O44</f>
        <v>0</v>
      </c>
      <c r="AK44" s="75">
        <f>RTM_IEX!I44</f>
        <v>13.49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8.3393267882187931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673.76558323936968</v>
      </c>
      <c r="P45" s="77">
        <v>34.067387870888595</v>
      </c>
      <c r="Q45" s="77">
        <v>19.590000000000003</v>
      </c>
      <c r="R45" s="80">
        <v>26.3</v>
      </c>
      <c r="S45" s="80">
        <v>0</v>
      </c>
      <c r="T45" s="78">
        <f>SUMPRODUCT(LTA!F45:AJ45,LTA!F$101:AJ$101,LTA!F$104:AJ$104)</f>
        <v>153.85999999999999</v>
      </c>
      <c r="U45" s="78">
        <f>SUMPRODUCT(LTA!F45:AJ45,LTA!F$102:AJ$102,LTA!F$104:AJ$104)</f>
        <v>106.74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70.55</v>
      </c>
      <c r="AB45" s="117">
        <f>-STOA!O45</f>
        <v>-369.51</v>
      </c>
      <c r="AC45">
        <f t="shared" si="0"/>
        <v>13.07066512223299</v>
      </c>
      <c r="AD45">
        <f t="shared" si="1"/>
        <v>729.9316327762441</v>
      </c>
      <c r="AE45">
        <f>'IDT-1'!C45</f>
        <v>0</v>
      </c>
      <c r="AF45" s="26"/>
      <c r="AG45">
        <f t="shared" si="2"/>
        <v>729.9316327762441</v>
      </c>
      <c r="AI45" s="75">
        <f>PXIL!I45</f>
        <v>0</v>
      </c>
      <c r="AJ45" s="75">
        <f>PXIL!O45</f>
        <v>0</v>
      </c>
      <c r="AK45" s="75">
        <f>RTM_IEX!I45</f>
        <v>19.28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8.3393267882187931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684.70543238785228</v>
      </c>
      <c r="P46" s="77">
        <v>34.066829222894363</v>
      </c>
      <c r="Q46" s="77">
        <v>19.590000000000003</v>
      </c>
      <c r="R46" s="80">
        <v>26.3</v>
      </c>
      <c r="S46" s="80">
        <v>0</v>
      </c>
      <c r="T46" s="78">
        <f>SUMPRODUCT(LTA!F46:AJ46,LTA!F$101:AJ$101,LTA!F$104:AJ$104)</f>
        <v>155.45000000000002</v>
      </c>
      <c r="U46" s="78">
        <f>SUMPRODUCT(LTA!F46:AJ46,LTA!F$102:AJ$102,LTA!F$104:AJ$104)</f>
        <v>106.44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73.849999999999994</v>
      </c>
      <c r="AB46" s="117">
        <f>-STOA!O46</f>
        <v>-369.51</v>
      </c>
      <c r="AC46">
        <f t="shared" si="0"/>
        <v>13.139474878637287</v>
      </c>
      <c r="AD46">
        <f t="shared" si="1"/>
        <v>737.68211352032813</v>
      </c>
      <c r="AE46">
        <f>'IDT-1'!C46</f>
        <v>0</v>
      </c>
      <c r="AF46" s="26"/>
      <c r="AG46">
        <f t="shared" si="2"/>
        <v>737.68211352032813</v>
      </c>
      <c r="AI46" s="75">
        <f>PXIL!I46</f>
        <v>0</v>
      </c>
      <c r="AJ46" s="75">
        <f>PXIL!O46</f>
        <v>0</v>
      </c>
      <c r="AK46" s="75">
        <f>RTM_IEX!I46</f>
        <v>11.57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8.3393267882187931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683.37683906381289</v>
      </c>
      <c r="P47" s="77">
        <v>34.067387870888595</v>
      </c>
      <c r="Q47" s="77">
        <v>19.590000000000003</v>
      </c>
      <c r="R47" s="80">
        <v>26.3</v>
      </c>
      <c r="S47" s="80">
        <v>0</v>
      </c>
      <c r="T47" s="78">
        <f>SUMPRODUCT(LTA!F47:AJ47,LTA!F$101:AJ$101,LTA!F$104:AJ$104)</f>
        <v>160.33999999999997</v>
      </c>
      <c r="U47" s="78">
        <f>SUMPRODUCT(LTA!F47:AJ47,LTA!F$102:AJ$102,LTA!F$104:AJ$104)</f>
        <v>102.65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76.849999999999994</v>
      </c>
      <c r="AB47" s="117">
        <f>-STOA!O47</f>
        <v>-369.51</v>
      </c>
      <c r="AC47">
        <f t="shared" si="0"/>
        <v>13.062052173488091</v>
      </c>
      <c r="AD47">
        <f t="shared" si="1"/>
        <v>728.96150154943223</v>
      </c>
      <c r="AE47">
        <f>'IDT-1'!C47</f>
        <v>0</v>
      </c>
      <c r="AF47" s="26"/>
      <c r="AG47">
        <f t="shared" si="2"/>
        <v>728.96150154943223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8.3393267882187931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684.85778760505036</v>
      </c>
      <c r="P48" s="77">
        <v>34.067387870888595</v>
      </c>
      <c r="Q48" s="77">
        <v>19.590000000000003</v>
      </c>
      <c r="R48" s="80">
        <v>26.3</v>
      </c>
      <c r="S48" s="80">
        <v>0</v>
      </c>
      <c r="T48" s="78">
        <f>SUMPRODUCT(LTA!F48:AJ48,LTA!F$101:AJ$101,LTA!F$104:AJ$104)</f>
        <v>161.72</v>
      </c>
      <c r="U48" s="78">
        <f>SUMPRODUCT(LTA!F48:AJ48,LTA!F$102:AJ$102,LTA!F$104:AJ$104)</f>
        <v>102.77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78.349999999999994</v>
      </c>
      <c r="AB48" s="117">
        <f>-STOA!O48</f>
        <v>-369.51</v>
      </c>
      <c r="AC48">
        <f t="shared" si="0"/>
        <v>13.101484520650981</v>
      </c>
      <c r="AD48">
        <f t="shared" si="1"/>
        <v>733.40301774350678</v>
      </c>
      <c r="AE48">
        <f>'IDT-1'!C48</f>
        <v>0</v>
      </c>
      <c r="AF48" s="26"/>
      <c r="AG48">
        <f t="shared" si="2"/>
        <v>733.40301774350678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8.3393267882187931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681.46032246705045</v>
      </c>
      <c r="P49" s="77">
        <v>34.067387870888595</v>
      </c>
      <c r="Q49" s="77">
        <v>19.590000000000003</v>
      </c>
      <c r="R49" s="80">
        <v>26.3</v>
      </c>
      <c r="S49" s="80">
        <v>0</v>
      </c>
      <c r="T49" s="78">
        <f>SUMPRODUCT(LTA!F49:AJ49,LTA!F$101:AJ$101,LTA!F$104:AJ$104)</f>
        <v>162.55000000000001</v>
      </c>
      <c r="U49" s="78">
        <f>SUMPRODUCT(LTA!F49:AJ49,LTA!F$102:AJ$102,LTA!F$104:AJ$104)</f>
        <v>102.66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79.55</v>
      </c>
      <c r="AB49" s="117">
        <f>-STOA!O49</f>
        <v>-369.51</v>
      </c>
      <c r="AC49">
        <f t="shared" si="0"/>
        <v>13.221654740269512</v>
      </c>
      <c r="AD49">
        <f t="shared" si="1"/>
        <v>716.80538238588838</v>
      </c>
      <c r="AE49">
        <f>'IDT-1'!C49</f>
        <v>0</v>
      </c>
      <c r="AF49" s="26"/>
      <c r="AG49">
        <f t="shared" si="2"/>
        <v>716.80538238588838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8.3393267882187931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670.36689380784219</v>
      </c>
      <c r="P50" s="77">
        <v>34.067387870888595</v>
      </c>
      <c r="Q50" s="77">
        <v>19.590000000000003</v>
      </c>
      <c r="R50" s="80">
        <v>26.3</v>
      </c>
      <c r="S50" s="80">
        <v>0</v>
      </c>
      <c r="T50" s="78">
        <f>SUMPRODUCT(LTA!F50:AJ50,LTA!F$101:AJ$101,LTA!F$104:AJ$104)</f>
        <v>163</v>
      </c>
      <c r="U50" s="78">
        <f>SUMPRODUCT(LTA!F50:AJ50,LTA!F$102:AJ$102,LTA!F$104:AJ$104)</f>
        <v>102.71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78.949999999999989</v>
      </c>
      <c r="AB50" s="117">
        <f>-STOA!O50</f>
        <v>-369.51</v>
      </c>
      <c r="AC50">
        <f t="shared" si="0"/>
        <v>13.061005675413114</v>
      </c>
      <c r="AD50">
        <f t="shared" si="1"/>
        <v>712.77260279153666</v>
      </c>
      <c r="AE50">
        <f>'IDT-1'!C50</f>
        <v>0</v>
      </c>
      <c r="AF50" s="26"/>
      <c r="AG50">
        <f t="shared" si="2"/>
        <v>712.77260279153666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8.1095932678821878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668.60359673584207</v>
      </c>
      <c r="P51" s="77">
        <v>34.067387870888595</v>
      </c>
      <c r="Q51" s="77">
        <v>19.590000000000003</v>
      </c>
      <c r="R51" s="80">
        <v>26.3</v>
      </c>
      <c r="S51" s="80">
        <v>0</v>
      </c>
      <c r="T51" s="78">
        <f>SUMPRODUCT(LTA!F51:AJ51,LTA!F$101:AJ$101,LTA!F$104:AJ$104)</f>
        <v>163.02000000000001</v>
      </c>
      <c r="U51" s="78">
        <f>SUMPRODUCT(LTA!F51:AJ51,LTA!F$102:AJ$102,LTA!F$104:AJ$104)</f>
        <v>102.65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78.949999999999989</v>
      </c>
      <c r="AB51" s="117">
        <f>-STOA!O51</f>
        <v>-369.51</v>
      </c>
      <c r="AC51">
        <f t="shared" si="0"/>
        <v>13.185165046555673</v>
      </c>
      <c r="AD51">
        <f t="shared" si="1"/>
        <v>694.61541282805717</v>
      </c>
      <c r="AE51">
        <f>'IDT-1'!C51</f>
        <v>0</v>
      </c>
      <c r="AF51" s="26"/>
      <c r="AG51">
        <f t="shared" si="2"/>
        <v>694.61541282805717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8.1095932678821878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668.60390801324786</v>
      </c>
      <c r="P52" s="77">
        <v>34.067387870888595</v>
      </c>
      <c r="Q52" s="77">
        <v>19.590000000000003</v>
      </c>
      <c r="R52" s="80">
        <v>26.3</v>
      </c>
      <c r="S52" s="80">
        <v>0</v>
      </c>
      <c r="T52" s="78">
        <f>SUMPRODUCT(LTA!F52:AJ52,LTA!F$101:AJ$101,LTA!F$104:AJ$104)</f>
        <v>162.95999999999998</v>
      </c>
      <c r="U52" s="78">
        <f>SUMPRODUCT(LTA!F52:AJ52,LTA!F$102:AJ$102,LTA!F$104:AJ$104)</f>
        <v>109.56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78.949999999999989</v>
      </c>
      <c r="AB52" s="117">
        <f>-STOA!O52</f>
        <v>-369.51</v>
      </c>
      <c r="AC52">
        <f t="shared" si="0"/>
        <v>13.272082168363431</v>
      </c>
      <c r="AD52">
        <f t="shared" si="1"/>
        <v>698.37880698365518</v>
      </c>
      <c r="AE52">
        <f>'IDT-1'!C52</f>
        <v>0</v>
      </c>
      <c r="AF52" s="26"/>
      <c r="AG52">
        <f t="shared" si="2"/>
        <v>698.37880698365518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8.1209831460674149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668.60323585119761</v>
      </c>
      <c r="P53" s="77">
        <v>34.067387870888595</v>
      </c>
      <c r="Q53" s="77">
        <v>19.590000000000003</v>
      </c>
      <c r="R53" s="80">
        <v>26.3</v>
      </c>
      <c r="S53" s="80">
        <v>0</v>
      </c>
      <c r="T53" s="78">
        <f>SUMPRODUCT(LTA!F53:AJ53,LTA!F$101:AJ$101,LTA!F$104:AJ$104)</f>
        <v>168.54</v>
      </c>
      <c r="U53" s="78">
        <f>SUMPRODUCT(LTA!F53:AJ53,LTA!F$102:AJ$102,LTA!F$104:AJ$104)</f>
        <v>109.32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78.949999999999989</v>
      </c>
      <c r="AB53" s="117">
        <f>-STOA!O53</f>
        <v>-369.51</v>
      </c>
      <c r="AC53">
        <f t="shared" si="0"/>
        <v>13.079459041166144</v>
      </c>
      <c r="AD53">
        <f t="shared" si="1"/>
        <v>730.9221478269875</v>
      </c>
      <c r="AE53">
        <f>'IDT-1'!C53</f>
        <v>0</v>
      </c>
      <c r="AF53" s="26"/>
      <c r="AG53">
        <f t="shared" si="2"/>
        <v>730.9221478269875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8.1209831460674149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668.60323585119761</v>
      </c>
      <c r="P54" s="77">
        <v>34.067387870888595</v>
      </c>
      <c r="Q54" s="77">
        <v>19.590000000000003</v>
      </c>
      <c r="R54" s="80">
        <v>26.3</v>
      </c>
      <c r="S54" s="80">
        <v>0</v>
      </c>
      <c r="T54" s="78">
        <f>SUMPRODUCT(LTA!F54:AJ54,LTA!F$101:AJ$101,LTA!F$104:AJ$104)</f>
        <v>168.73</v>
      </c>
      <c r="U54" s="78">
        <f>SUMPRODUCT(LTA!F54:AJ54,LTA!F$102:AJ$102,LTA!F$104:AJ$104)</f>
        <v>109.06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77.75</v>
      </c>
      <c r="AB54" s="117">
        <f>-STOA!O54</f>
        <v>-369.51</v>
      </c>
      <c r="AC54">
        <f t="shared" si="0"/>
        <v>13.068283041166145</v>
      </c>
      <c r="AD54">
        <f t="shared" si="1"/>
        <v>729.66332382698749</v>
      </c>
      <c r="AE54">
        <f>'IDT-1'!C54</f>
        <v>0</v>
      </c>
      <c r="AF54" s="26"/>
      <c r="AG54">
        <f t="shared" si="2"/>
        <v>729.66332382698749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8.1209831460674149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627.92963341986501</v>
      </c>
      <c r="P55" s="77">
        <v>34.066829222894363</v>
      </c>
      <c r="Q55" s="77">
        <v>19.590000000000003</v>
      </c>
      <c r="R55" s="80">
        <v>26.3</v>
      </c>
      <c r="S55" s="80">
        <v>0</v>
      </c>
      <c r="T55" s="78">
        <f>SUMPRODUCT(LTA!F55:AJ55,LTA!F$101:AJ$101,LTA!F$104:AJ$104)</f>
        <v>168.66000000000003</v>
      </c>
      <c r="U55" s="78">
        <f>SUMPRODUCT(LTA!F55:AJ55,LTA!F$102:AJ$102,LTA!F$104:AJ$104)</f>
        <v>108.73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75.949999999999989</v>
      </c>
      <c r="AB55" s="117">
        <f>-STOA!O55</f>
        <v>-369.51</v>
      </c>
      <c r="AC55">
        <f t="shared" si="0"/>
        <v>12.690990423668069</v>
      </c>
      <c r="AD55">
        <f t="shared" si="1"/>
        <v>687.16645536515887</v>
      </c>
      <c r="AE55">
        <f>'IDT-1'!C55</f>
        <v>0</v>
      </c>
      <c r="AF55" s="26"/>
      <c r="AG55">
        <f t="shared" si="2"/>
        <v>687.16645536515887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8.1209831460674149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626.51828702690159</v>
      </c>
      <c r="P56" s="77">
        <v>34.066829222894363</v>
      </c>
      <c r="Q56" s="77">
        <v>19.590000000000003</v>
      </c>
      <c r="R56" s="80">
        <v>26.3</v>
      </c>
      <c r="S56" s="80">
        <v>0</v>
      </c>
      <c r="T56" s="78">
        <f>SUMPRODUCT(LTA!F56:AJ56,LTA!F$101:AJ$101,LTA!F$104:AJ$104)</f>
        <v>168.83999999999997</v>
      </c>
      <c r="U56" s="78">
        <f>SUMPRODUCT(LTA!F56:AJ56,LTA!F$102:AJ$102,LTA!F$104:AJ$104)</f>
        <v>108.44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75.349999999999994</v>
      </c>
      <c r="AB56" s="117">
        <f>-STOA!O56</f>
        <v>-369.51</v>
      </c>
      <c r="AC56">
        <f t="shared" si="0"/>
        <v>12.672322575409991</v>
      </c>
      <c r="AD56">
        <f t="shared" si="1"/>
        <v>685.06377682045343</v>
      </c>
      <c r="AE56">
        <f>'IDT-1'!C56</f>
        <v>0</v>
      </c>
      <c r="AF56" s="26"/>
      <c r="AG56">
        <f t="shared" si="2"/>
        <v>685.06377682045343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8.1209831460674149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629.3822928945126</v>
      </c>
      <c r="P57" s="77">
        <v>34.066829222894363</v>
      </c>
      <c r="Q57" s="77">
        <v>19.590000000000003</v>
      </c>
      <c r="R57" s="80">
        <v>26.3</v>
      </c>
      <c r="S57" s="80">
        <v>0</v>
      </c>
      <c r="T57" s="78">
        <f>SUMPRODUCT(LTA!F57:AJ57,LTA!F$101:AJ$101,LTA!F$104:AJ$104)</f>
        <v>169.12999999999997</v>
      </c>
      <c r="U57" s="78">
        <f>SUMPRODUCT(LTA!F57:AJ57,LTA!F$102:AJ$102,LTA!F$104:AJ$104)</f>
        <v>108.34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74.75</v>
      </c>
      <c r="AB57" s="117">
        <f>-STOA!O57</f>
        <v>-369.51</v>
      </c>
      <c r="AC57">
        <f t="shared" si="0"/>
        <v>12.88035850501107</v>
      </c>
      <c r="AD57">
        <f t="shared" si="1"/>
        <v>666.30974675846358</v>
      </c>
      <c r="AE57">
        <f>'IDT-1'!C57</f>
        <v>0</v>
      </c>
      <c r="AF57" s="26"/>
      <c r="AG57">
        <f t="shared" si="2"/>
        <v>666.30974675846358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8.1209831460674149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628.62530941385387</v>
      </c>
      <c r="P58" s="77">
        <v>34.066829222894363</v>
      </c>
      <c r="Q58" s="77">
        <v>19.590000000000003</v>
      </c>
      <c r="R58" s="80">
        <v>26.3</v>
      </c>
      <c r="S58" s="80">
        <v>0</v>
      </c>
      <c r="T58" s="78">
        <f>SUMPRODUCT(LTA!F58:AJ58,LTA!F$101:AJ$101,LTA!F$104:AJ$104)</f>
        <v>169.14</v>
      </c>
      <c r="U58" s="78">
        <f>SUMPRODUCT(LTA!F58:AJ58,LTA!F$102:AJ$102,LTA!F$104:AJ$104)</f>
        <v>108.36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74.75</v>
      </c>
      <c r="AB58" s="117">
        <f>-STOA!O58</f>
        <v>-369.51</v>
      </c>
      <c r="AC58">
        <f t="shared" si="0"/>
        <v>12.891717305425663</v>
      </c>
      <c r="AD58">
        <f t="shared" si="1"/>
        <v>663.57140447739005</v>
      </c>
      <c r="AE58">
        <f>'IDT-1'!C58</f>
        <v>0</v>
      </c>
      <c r="AF58" s="26"/>
      <c r="AG58">
        <f t="shared" si="2"/>
        <v>663.57140447739005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7.8909269662921337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632.24946528647206</v>
      </c>
      <c r="P59" s="77">
        <v>34.066829222894363</v>
      </c>
      <c r="Q59" s="77">
        <v>19.590000000000003</v>
      </c>
      <c r="R59" s="80">
        <v>26.3</v>
      </c>
      <c r="S59" s="80">
        <v>0</v>
      </c>
      <c r="T59" s="78">
        <f>SUMPRODUCT(LTA!F59:AJ59,LTA!F$101:AJ$101,LTA!F$104:AJ$104)</f>
        <v>169.21</v>
      </c>
      <c r="U59" s="78">
        <f>SUMPRODUCT(LTA!F59:AJ59,LTA!F$102:AJ$102,LTA!F$104:AJ$104)</f>
        <v>105.56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73.25</v>
      </c>
      <c r="AB59" s="117">
        <f>-STOA!O59</f>
        <v>-369.51</v>
      </c>
      <c r="AC59">
        <f t="shared" si="0"/>
        <v>12.902117637767072</v>
      </c>
      <c r="AD59">
        <f t="shared" si="1"/>
        <v>660.72510383789154</v>
      </c>
      <c r="AE59">
        <f>'IDT-1'!C59</f>
        <v>0</v>
      </c>
      <c r="AF59" s="26"/>
      <c r="AG59">
        <f t="shared" si="2"/>
        <v>660.72510383789154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7.8887026870846571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635.52855169400141</v>
      </c>
      <c r="P60" s="77">
        <v>34.067387870888595</v>
      </c>
      <c r="Q60" s="77">
        <v>19.590000000000003</v>
      </c>
      <c r="R60" s="80">
        <v>26.3</v>
      </c>
      <c r="S60" s="80">
        <v>0</v>
      </c>
      <c r="T60" s="78">
        <f>SUMPRODUCT(LTA!F60:AJ60,LTA!F$101:AJ$101,LTA!F$104:AJ$104)</f>
        <v>169.07999999999998</v>
      </c>
      <c r="U60" s="78">
        <f>SUMPRODUCT(LTA!F60:AJ60,LTA!F$102:AJ$102,LTA!F$104:AJ$104)</f>
        <v>105.52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72.349999999999994</v>
      </c>
      <c r="AB60" s="117">
        <f>-STOA!O60</f>
        <v>-369.51</v>
      </c>
      <c r="AC60">
        <f t="shared" si="0"/>
        <v>12.921542940598652</v>
      </c>
      <c r="AD60">
        <f t="shared" si="1"/>
        <v>662.91309931137596</v>
      </c>
      <c r="AE60">
        <f>'IDT-1'!C60</f>
        <v>0</v>
      </c>
      <c r="AF60" s="26"/>
      <c r="AG60">
        <f t="shared" si="2"/>
        <v>662.91309931137596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7.8887026870846571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636.33504306783027</v>
      </c>
      <c r="P61" s="77">
        <v>34.067387870888595</v>
      </c>
      <c r="Q61" s="77">
        <v>19.590000000000003</v>
      </c>
      <c r="R61" s="80">
        <v>26.3</v>
      </c>
      <c r="S61" s="80">
        <v>0</v>
      </c>
      <c r="T61" s="78">
        <f>SUMPRODUCT(LTA!F61:AJ61,LTA!F$101:AJ$101,LTA!F$104:AJ$104)</f>
        <v>167.89000000000001</v>
      </c>
      <c r="U61" s="78">
        <f>SUMPRODUCT(LTA!F61:AJ61,LTA!F$102:AJ$102,LTA!F$104:AJ$104)</f>
        <v>105.5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70.849999999999994</v>
      </c>
      <c r="AB61" s="117">
        <f>-STOA!O61</f>
        <v>-369.51</v>
      </c>
      <c r="AC61">
        <f t="shared" si="0"/>
        <v>13.037963977521276</v>
      </c>
      <c r="AD61">
        <f t="shared" si="1"/>
        <v>645.89316964828231</v>
      </c>
      <c r="AE61">
        <f>'IDT-1'!C61</f>
        <v>0</v>
      </c>
      <c r="AF61" s="26"/>
      <c r="AG61">
        <f t="shared" si="2"/>
        <v>645.89316964828231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7.8887026870846571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636.25397345953968</v>
      </c>
      <c r="P62" s="77">
        <v>34.067387870888595</v>
      </c>
      <c r="Q62" s="77">
        <v>19.590000000000003</v>
      </c>
      <c r="R62" s="80">
        <v>26.3</v>
      </c>
      <c r="S62" s="80">
        <v>0</v>
      </c>
      <c r="T62" s="78">
        <f>SUMPRODUCT(LTA!F62:AJ62,LTA!F$101:AJ$101,LTA!F$104:AJ$104)</f>
        <v>164.29</v>
      </c>
      <c r="U62" s="78">
        <f>SUMPRODUCT(LTA!F62:AJ62,LTA!F$102:AJ$102,LTA!F$104:AJ$104)</f>
        <v>105.51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68.75</v>
      </c>
      <c r="AB62" s="117">
        <f>-STOA!O62</f>
        <v>-369.51</v>
      </c>
      <c r="AC62">
        <f t="shared" si="0"/>
        <v>12.987178564968319</v>
      </c>
      <c r="AD62">
        <f t="shared" si="1"/>
        <v>640.17288545254462</v>
      </c>
      <c r="AE62">
        <f>'IDT-1'!C62</f>
        <v>0</v>
      </c>
      <c r="AF62" s="26"/>
      <c r="AG62">
        <f t="shared" si="2"/>
        <v>640.17288545254462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7.8887026870846571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677.52321340851256</v>
      </c>
      <c r="P63" s="77">
        <v>34.066829222894363</v>
      </c>
      <c r="Q63" s="77">
        <v>19.590000000000003</v>
      </c>
      <c r="R63" s="80">
        <v>26.3</v>
      </c>
      <c r="S63" s="80">
        <v>0</v>
      </c>
      <c r="T63" s="78">
        <f>SUMPRODUCT(LTA!F63:AJ63,LTA!F$101:AJ$101,LTA!F$104:AJ$104)</f>
        <v>153.29999999999998</v>
      </c>
      <c r="U63" s="78">
        <f>SUMPRODUCT(LTA!F63:AJ63,LTA!F$102:AJ$102,LTA!F$104:AJ$104)</f>
        <v>105.53999999999999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66.949999999999989</v>
      </c>
      <c r="AB63" s="117">
        <f>-STOA!O63</f>
        <v>-369.51</v>
      </c>
      <c r="AC63">
        <f t="shared" si="0"/>
        <v>13.326836235638885</v>
      </c>
      <c r="AD63">
        <f t="shared" si="1"/>
        <v>658.34190908285268</v>
      </c>
      <c r="AE63">
        <f>'IDT-1'!C63</f>
        <v>0</v>
      </c>
      <c r="AF63" s="26"/>
      <c r="AG63">
        <f t="shared" si="2"/>
        <v>658.34190908285268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7.8887026870846571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678.42246970805752</v>
      </c>
      <c r="P64" s="77">
        <v>34.066829222894363</v>
      </c>
      <c r="Q64" s="77">
        <v>19.590000000000003</v>
      </c>
      <c r="R64" s="80">
        <v>26.3</v>
      </c>
      <c r="S64" s="80">
        <v>0</v>
      </c>
      <c r="T64" s="78">
        <f>SUMPRODUCT(LTA!F64:AJ64,LTA!F$101:AJ$101,LTA!F$104:AJ$104)</f>
        <v>146.01999999999998</v>
      </c>
      <c r="U64" s="78">
        <f>SUMPRODUCT(LTA!F64:AJ64,LTA!F$102:AJ$102,LTA!F$104:AJ$104)</f>
        <v>105.53999999999999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62.45</v>
      </c>
      <c r="AB64" s="117">
        <f>-STOA!O64</f>
        <v>-369.51</v>
      </c>
      <c r="AC64">
        <f t="shared" si="0"/>
        <v>13.142304415852927</v>
      </c>
      <c r="AD64">
        <f t="shared" si="1"/>
        <v>657.64569720218367</v>
      </c>
      <c r="AE64">
        <f>'IDT-1'!C64</f>
        <v>0</v>
      </c>
      <c r="AF64" s="26"/>
      <c r="AG64">
        <f t="shared" si="2"/>
        <v>657.64569720218367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7.8887026870846571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679.20919801010291</v>
      </c>
      <c r="P65" s="77">
        <v>34.067387870888595</v>
      </c>
      <c r="Q65" s="77">
        <v>19.590000000000003</v>
      </c>
      <c r="R65" s="80">
        <v>26.3</v>
      </c>
      <c r="S65" s="80">
        <v>0</v>
      </c>
      <c r="T65" s="78">
        <f>SUMPRODUCT(LTA!F65:AJ65,LTA!F$101:AJ$101,LTA!F$104:AJ$104)</f>
        <v>144.69</v>
      </c>
      <c r="U65" s="78">
        <f>SUMPRODUCT(LTA!F65:AJ65,LTA!F$102:AJ$102,LTA!F$104:AJ$104)</f>
        <v>105.53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-20</v>
      </c>
      <c r="AA65" s="117">
        <f>STOA!I65</f>
        <v>57.95</v>
      </c>
      <c r="AB65" s="117">
        <f>-STOA!O65</f>
        <v>-369.51</v>
      </c>
      <c r="AC65">
        <f t="shared" si="0"/>
        <v>13.026815520835713</v>
      </c>
      <c r="AD65">
        <f t="shared" si="1"/>
        <v>660.70847304724043</v>
      </c>
      <c r="AE65">
        <f>'IDT-1'!C65</f>
        <v>0</v>
      </c>
      <c r="AF65" s="26"/>
      <c r="AG65">
        <f t="shared" si="2"/>
        <v>660.70847304724043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7.8887026870846571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683.85004352090175</v>
      </c>
      <c r="P66" s="77">
        <v>34.067387870888595</v>
      </c>
      <c r="Q66" s="77">
        <v>19.590000000000003</v>
      </c>
      <c r="R66" s="80">
        <v>26.3</v>
      </c>
      <c r="S66" s="80">
        <v>0</v>
      </c>
      <c r="T66" s="78">
        <f>SUMPRODUCT(LTA!F66:AJ66,LTA!F$101:AJ$101,LTA!F$104:AJ$104)</f>
        <v>138.04</v>
      </c>
      <c r="U66" s="78">
        <f>SUMPRODUCT(LTA!F66:AJ66,LTA!F$102:AJ$102,LTA!F$104:AJ$104)</f>
        <v>105.59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</v>
      </c>
      <c r="AA66" s="117">
        <f>STOA!I66</f>
        <v>53.15</v>
      </c>
      <c r="AB66" s="117">
        <f>-STOA!O66</f>
        <v>-369.51</v>
      </c>
      <c r="AC66">
        <f t="shared" si="0"/>
        <v>12.905276068675375</v>
      </c>
      <c r="AD66">
        <f t="shared" si="1"/>
        <v>661.08085801019968</v>
      </c>
      <c r="AE66">
        <f>'IDT-1'!C66</f>
        <v>0</v>
      </c>
      <c r="AF66" s="26"/>
      <c r="AG66">
        <f t="shared" si="2"/>
        <v>661.08085801019968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7.8887026870846571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682.38308120750344</v>
      </c>
      <c r="P67" s="77">
        <v>34.067387870888595</v>
      </c>
      <c r="Q67" s="77">
        <v>19.590000000000003</v>
      </c>
      <c r="R67" s="80">
        <v>26.3</v>
      </c>
      <c r="S67" s="80">
        <v>0</v>
      </c>
      <c r="T67" s="78">
        <f>SUMPRODUCT(LTA!F67:AJ67,LTA!F$101:AJ$101,LTA!F$104:AJ$104)</f>
        <v>128.79</v>
      </c>
      <c r="U67" s="78">
        <f>SUMPRODUCT(LTA!F67:AJ67,LTA!F$102:AJ$102,LTA!F$104:AJ$104)</f>
        <v>105.6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48.050000000000004</v>
      </c>
      <c r="AB67" s="117">
        <f>-STOA!O67</f>
        <v>-369.51</v>
      </c>
      <c r="AC67">
        <f t="shared" si="0"/>
        <v>12.620605612262587</v>
      </c>
      <c r="AD67">
        <f t="shared" si="1"/>
        <v>679.23856615321404</v>
      </c>
      <c r="AE67">
        <f>'IDT-1'!C67</f>
        <v>0</v>
      </c>
      <c r="AF67" s="26"/>
      <c r="AG67">
        <f t="shared" si="2"/>
        <v>679.23856615321404</v>
      </c>
      <c r="AI67" s="75">
        <f>PXIL!I67</f>
        <v>0</v>
      </c>
      <c r="AJ67" s="75">
        <f>PXIL!O67</f>
        <v>0</v>
      </c>
      <c r="AK67" s="75">
        <f>RTM_IEX!I67</f>
        <v>8.68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7.8887026870846571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682.39400218826961</v>
      </c>
      <c r="P68" s="77">
        <v>34.067387870888595</v>
      </c>
      <c r="Q68" s="77">
        <v>19.590000000000003</v>
      </c>
      <c r="R68" s="80">
        <v>26.3</v>
      </c>
      <c r="S68" s="80">
        <v>0</v>
      </c>
      <c r="T68" s="78">
        <f>SUMPRODUCT(LTA!F68:AJ68,LTA!F$101:AJ$101,LTA!F$104:AJ$104)</f>
        <v>118.10999999999999</v>
      </c>
      <c r="U68" s="78">
        <f>SUMPRODUCT(LTA!F68:AJ68,LTA!F$102:AJ$102,LTA!F$104:AJ$104)</f>
        <v>105.61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42.050000000000004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12.533317716893329</v>
      </c>
      <c r="AD68">
        <f t="shared" ref="AD68:AD98" si="4">SUM(B68:AB68,AI68:AR68)-AC68</f>
        <v>669.40677502934955</v>
      </c>
      <c r="AE68">
        <f>'IDT-1'!C68</f>
        <v>0</v>
      </c>
      <c r="AF68" s="26"/>
      <c r="AG68">
        <f t="shared" ref="AG68:AG98" si="5">SUM(AD68:AF68)</f>
        <v>669.40677502934955</v>
      </c>
      <c r="AI68" s="75">
        <f>PXIL!I68</f>
        <v>0</v>
      </c>
      <c r="AJ68" s="75">
        <f>PXIL!O68</f>
        <v>0</v>
      </c>
      <c r="AK68" s="75">
        <f>RTM_IEX!I68</f>
        <v>15.42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7.8887026870846571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683.7632442845985</v>
      </c>
      <c r="P69" s="77">
        <v>34.067387870888595</v>
      </c>
      <c r="Q69" s="77">
        <v>19.590000000000003</v>
      </c>
      <c r="R69" s="80">
        <v>26.3</v>
      </c>
      <c r="S69" s="80">
        <v>0</v>
      </c>
      <c r="T69" s="78">
        <f>SUMPRODUCT(LTA!F69:AJ69,LTA!F$101:AJ$101,LTA!F$104:AJ$104)</f>
        <v>97.09</v>
      </c>
      <c r="U69" s="78">
        <f>SUMPRODUCT(LTA!F69:AJ69,LTA!F$102:AJ$102,LTA!F$104:AJ$104)</f>
        <v>105.53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55.63</v>
      </c>
      <c r="AB69" s="117">
        <f>-STOA!O69</f>
        <v>-369.51</v>
      </c>
      <c r="AC69">
        <f t="shared" si="3"/>
        <v>12.487727047341025</v>
      </c>
      <c r="AD69">
        <f t="shared" si="4"/>
        <v>664.27160779523069</v>
      </c>
      <c r="AE69">
        <f>'IDT-1'!C69</f>
        <v>0</v>
      </c>
      <c r="AF69" s="26"/>
      <c r="AG69">
        <f t="shared" si="5"/>
        <v>664.27160779523069</v>
      </c>
      <c r="AI69" s="75">
        <f>PXIL!I69</f>
        <v>0</v>
      </c>
      <c r="AJ69" s="75">
        <f>PXIL!O69</f>
        <v>0</v>
      </c>
      <c r="AK69" s="75">
        <f>RTM_IEX!I69</f>
        <v>16.39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7.8887026870846571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683.75467954628755</v>
      </c>
      <c r="P70" s="77">
        <v>34.067387870888595</v>
      </c>
      <c r="Q70" s="77">
        <v>19.590000000000003</v>
      </c>
      <c r="R70" s="80">
        <v>25.05</v>
      </c>
      <c r="S70" s="80">
        <v>0</v>
      </c>
      <c r="T70" s="78">
        <f>SUMPRODUCT(LTA!F70:AJ70,LTA!F$101:AJ$101,LTA!F$104:AJ$104)</f>
        <v>85.710000000000008</v>
      </c>
      <c r="U70" s="78">
        <f>SUMPRODUCT(LTA!F70:AJ70,LTA!F$102:AJ$102,LTA!F$104:AJ$104)</f>
        <v>107.74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19.28</v>
      </c>
      <c r="Z70" s="75">
        <f>IEX!O70</f>
        <v>0</v>
      </c>
      <c r="AA70" s="117">
        <f>STOA!I70</f>
        <v>50.53</v>
      </c>
      <c r="AB70" s="117">
        <f>-STOA!O70</f>
        <v>-369.51</v>
      </c>
      <c r="AC70">
        <f t="shared" si="3"/>
        <v>12.546171677643887</v>
      </c>
      <c r="AD70">
        <f t="shared" si="4"/>
        <v>670.85459842661692</v>
      </c>
      <c r="AE70">
        <f>'IDT-1'!C70</f>
        <v>0</v>
      </c>
      <c r="AF70" s="26"/>
      <c r="AG70">
        <f t="shared" si="5"/>
        <v>670.85459842661692</v>
      </c>
      <c r="AI70" s="75">
        <f>PXIL!I70</f>
        <v>0</v>
      </c>
      <c r="AJ70" s="75">
        <f>PXIL!O70</f>
        <v>0</v>
      </c>
      <c r="AK70" s="75">
        <f>RTM_IEX!I70</f>
        <v>19.28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7.8887026870846571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683.75467954628755</v>
      </c>
      <c r="P71" s="77">
        <v>34.067387870888595</v>
      </c>
      <c r="Q71" s="77">
        <v>19.590000000000003</v>
      </c>
      <c r="R71" s="80">
        <v>23.67</v>
      </c>
      <c r="S71" s="80">
        <v>0</v>
      </c>
      <c r="T71" s="78">
        <f>SUMPRODUCT(LTA!F71:AJ71,LTA!F$101:AJ$101,LTA!F$104:AJ$104)</f>
        <v>73.7</v>
      </c>
      <c r="U71" s="78">
        <f>SUMPRODUCT(LTA!F71:AJ71,LTA!F$102:AJ$102,LTA!F$104:AJ$104)</f>
        <v>107.74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38.56</v>
      </c>
      <c r="Z71" s="75">
        <f>IEX!O71</f>
        <v>0</v>
      </c>
      <c r="AA71" s="117">
        <f>STOA!I71</f>
        <v>44.83</v>
      </c>
      <c r="AB71" s="117">
        <f>-STOA!O71</f>
        <v>-369.51</v>
      </c>
      <c r="AC71">
        <f t="shared" si="3"/>
        <v>12.67509167764389</v>
      </c>
      <c r="AD71">
        <f t="shared" si="4"/>
        <v>685.37567842661701</v>
      </c>
      <c r="AE71">
        <f>'IDT-1'!C71</f>
        <v>0</v>
      </c>
      <c r="AF71" s="26"/>
      <c r="AG71">
        <f t="shared" si="5"/>
        <v>685.37567842661701</v>
      </c>
      <c r="AI71" s="75">
        <f>PXIL!I71</f>
        <v>0</v>
      </c>
      <c r="AJ71" s="75">
        <f>PXIL!O71</f>
        <v>0</v>
      </c>
      <c r="AK71" s="75">
        <f>RTM_IEX!I71</f>
        <v>33.74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7.8887026870846571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683.77029978428754</v>
      </c>
      <c r="P72" s="77">
        <v>34.067387870888595</v>
      </c>
      <c r="Q72" s="77">
        <v>19.590000000000003</v>
      </c>
      <c r="R72" s="80">
        <v>15.83</v>
      </c>
      <c r="S72" s="80">
        <v>0</v>
      </c>
      <c r="T72" s="78">
        <f>SUMPRODUCT(LTA!F72:AJ72,LTA!F$101:AJ$101,LTA!F$104:AJ$104)</f>
        <v>60.459999999999994</v>
      </c>
      <c r="U72" s="78">
        <f>SUMPRODUCT(LTA!F72:AJ72,LTA!F$102:AJ$102,LTA!F$104:AJ$104)</f>
        <v>107.75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72.290000000000006</v>
      </c>
      <c r="Z72" s="75">
        <f>IEX!O72</f>
        <v>0</v>
      </c>
      <c r="AA72" s="117">
        <f>STOA!I72</f>
        <v>39.130000000000003</v>
      </c>
      <c r="AB72" s="117">
        <f>-STOA!O72</f>
        <v>-369.51</v>
      </c>
      <c r="AC72">
        <f t="shared" si="3"/>
        <v>12.68552513573829</v>
      </c>
      <c r="AD72">
        <f t="shared" si="4"/>
        <v>686.55086520652276</v>
      </c>
      <c r="AE72">
        <f>'IDT-1'!C72</f>
        <v>0</v>
      </c>
      <c r="AF72" s="26"/>
      <c r="AG72">
        <f t="shared" si="5"/>
        <v>686.55086520652276</v>
      </c>
      <c r="AI72" s="75">
        <f>PXIL!I72</f>
        <v>0</v>
      </c>
      <c r="AJ72" s="75">
        <f>PXIL!O72</f>
        <v>0</v>
      </c>
      <c r="AK72" s="75">
        <f>RTM_IEX!I72</f>
        <v>27.95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7.8887026870846571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683.82040796884826</v>
      </c>
      <c r="P73" s="77">
        <v>34.067387870888595</v>
      </c>
      <c r="Q73" s="77">
        <v>19.590000000000003</v>
      </c>
      <c r="R73" s="80">
        <v>7.88</v>
      </c>
      <c r="S73" s="80">
        <v>0</v>
      </c>
      <c r="T73" s="78">
        <f>SUMPRODUCT(LTA!F73:AJ73,LTA!F$101:AJ$101,LTA!F$104:AJ$104)</f>
        <v>46.42</v>
      </c>
      <c r="U73" s="78">
        <f>SUMPRODUCT(LTA!F73:AJ73,LTA!F$102:AJ$102,LTA!F$104:AJ$104)</f>
        <v>107.71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96.39</v>
      </c>
      <c r="Z73" s="75">
        <f>IEX!O73</f>
        <v>0</v>
      </c>
      <c r="AA73" s="117">
        <f>STOA!I73</f>
        <v>34.33</v>
      </c>
      <c r="AB73" s="117">
        <f>-STOA!O73</f>
        <v>-369.51</v>
      </c>
      <c r="AC73">
        <f t="shared" si="3"/>
        <v>12.763758087762421</v>
      </c>
      <c r="AD73">
        <f t="shared" si="4"/>
        <v>695.36274043905905</v>
      </c>
      <c r="AE73">
        <f>'IDT-1'!C73</f>
        <v>0</v>
      </c>
      <c r="AF73" s="26"/>
      <c r="AG73">
        <f t="shared" si="5"/>
        <v>695.36274043905905</v>
      </c>
      <c r="AI73" s="75">
        <f>PXIL!I73</f>
        <v>0</v>
      </c>
      <c r="AJ73" s="75">
        <f>PXIL!O73</f>
        <v>0</v>
      </c>
      <c r="AK73" s="75">
        <f>RTM_IEX!I73</f>
        <v>39.520000000000003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7.8887026870846571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692.99196883973514</v>
      </c>
      <c r="P74" s="77">
        <v>34.067387870888595</v>
      </c>
      <c r="Q74" s="77">
        <v>19.590000000000003</v>
      </c>
      <c r="R74" s="80">
        <v>3.5100000000000007</v>
      </c>
      <c r="S74" s="80">
        <v>0</v>
      </c>
      <c r="T74" s="78">
        <f>SUMPRODUCT(LTA!F74:AJ74,LTA!F$101:AJ$101,LTA!F$104:AJ$104)</f>
        <v>35.44</v>
      </c>
      <c r="U74" s="78">
        <f>SUMPRODUCT(LTA!F74:AJ74,LTA!F$102:AJ$102,LTA!F$104:AJ$104)</f>
        <v>107.64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120.49</v>
      </c>
      <c r="Z74" s="75">
        <f>IEX!O74</f>
        <v>0</v>
      </c>
      <c r="AA74" s="117">
        <f>STOA!I74</f>
        <v>30.130000000000003</v>
      </c>
      <c r="AB74" s="117">
        <f>-STOA!O74</f>
        <v>-369.51</v>
      </c>
      <c r="AC74">
        <f t="shared" si="3"/>
        <v>12.748195823426226</v>
      </c>
      <c r="AD74">
        <f t="shared" si="4"/>
        <v>693.60986357428214</v>
      </c>
      <c r="AE74">
        <f>'IDT-1'!C74</f>
        <v>0</v>
      </c>
      <c r="AF74" s="26"/>
      <c r="AG74">
        <f t="shared" si="5"/>
        <v>693.60986357428214</v>
      </c>
      <c r="AI74" s="75">
        <f>PXIL!I74</f>
        <v>0</v>
      </c>
      <c r="AJ74" s="75">
        <f>PXIL!O74</f>
        <v>0</v>
      </c>
      <c r="AK74" s="75">
        <f>RTM_IEX!I74</f>
        <v>24.1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7.9577000866801511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707.91666390497619</v>
      </c>
      <c r="P75" s="77">
        <v>34.067387870888595</v>
      </c>
      <c r="Q75" s="77">
        <v>19.590000000000003</v>
      </c>
      <c r="R75" s="80">
        <v>0</v>
      </c>
      <c r="S75" s="80">
        <v>0</v>
      </c>
      <c r="T75" s="78">
        <f>SUMPRODUCT(LTA!F75:AJ75,LTA!F$101:AJ$101,LTA!F$104:AJ$104)</f>
        <v>23.700000000000003</v>
      </c>
      <c r="U75" s="78">
        <f>SUMPRODUCT(LTA!F75:AJ75,LTA!F$102:AJ$102,LTA!F$104:AJ$104)</f>
        <v>107.77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72.290000000000006</v>
      </c>
      <c r="Z75" s="75">
        <f>IEX!O75</f>
        <v>0</v>
      </c>
      <c r="AA75" s="117">
        <f>STOA!I75</f>
        <v>55.45</v>
      </c>
      <c r="AB75" s="117">
        <f>-STOA!O75</f>
        <v>-340.21999999999997</v>
      </c>
      <c r="AC75">
        <f t="shared" si="3"/>
        <v>12.234747961991687</v>
      </c>
      <c r="AD75">
        <f t="shared" si="4"/>
        <v>694.61700390055319</v>
      </c>
      <c r="AE75">
        <f>'IDT-1'!C75</f>
        <v>0</v>
      </c>
      <c r="AF75" s="26"/>
      <c r="AG75">
        <f t="shared" si="5"/>
        <v>694.61700390055319</v>
      </c>
      <c r="AI75" s="75">
        <f>PXIL!I75</f>
        <v>0</v>
      </c>
      <c r="AJ75" s="75">
        <f>PXIL!O75</f>
        <v>0</v>
      </c>
      <c r="AK75" s="75">
        <f>RTM_IEX!I75</f>
        <v>18.309999999999999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7.9577000866801511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722.63753850147907</v>
      </c>
      <c r="P76" s="77">
        <v>34.067387870888595</v>
      </c>
      <c r="Q76" s="77">
        <v>19.590000000000003</v>
      </c>
      <c r="R76" s="80">
        <v>0</v>
      </c>
      <c r="S76" s="80">
        <v>0</v>
      </c>
      <c r="T76" s="78">
        <f>SUMPRODUCT(LTA!F76:AJ76,LTA!F$101:AJ$101,LTA!F$104:AJ$104)</f>
        <v>15.459999999999999</v>
      </c>
      <c r="U76" s="78">
        <f>SUMPRODUCT(LTA!F76:AJ76,LTA!F$102:AJ$102,LTA!F$104:AJ$104)</f>
        <v>107.67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57.83</v>
      </c>
      <c r="Z76" s="75">
        <f>IEX!O76</f>
        <v>0</v>
      </c>
      <c r="AA76" s="117">
        <f>STOA!I76</f>
        <v>53.050000000000004</v>
      </c>
      <c r="AB76" s="117">
        <f>-STOA!O76</f>
        <v>-340.21999999999997</v>
      </c>
      <c r="AC76">
        <f t="shared" si="3"/>
        <v>12.210467658440912</v>
      </c>
      <c r="AD76">
        <f t="shared" si="4"/>
        <v>691.88215880060682</v>
      </c>
      <c r="AE76">
        <f>'IDT-1'!C76</f>
        <v>0</v>
      </c>
      <c r="AF76" s="26"/>
      <c r="AG76">
        <f t="shared" si="5"/>
        <v>691.88215880060682</v>
      </c>
      <c r="AI76" s="75">
        <f>PXIL!I76</f>
        <v>0</v>
      </c>
      <c r="AJ76" s="75">
        <f>PXIL!O76</f>
        <v>0</v>
      </c>
      <c r="AK76" s="75">
        <f>RTM_IEX!I76</f>
        <v>26.03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7.9577000866801511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742.50964756645271</v>
      </c>
      <c r="P77" s="77">
        <v>34.067387870888595</v>
      </c>
      <c r="Q77" s="77">
        <v>19.590000000000003</v>
      </c>
      <c r="R77" s="80">
        <v>0</v>
      </c>
      <c r="S77" s="80">
        <v>0</v>
      </c>
      <c r="T77" s="78">
        <f>SUMPRODUCT(LTA!F77:AJ77,LTA!F$101:AJ$101,LTA!F$104:AJ$104)</f>
        <v>12.62</v>
      </c>
      <c r="U77" s="78">
        <f>SUMPRODUCT(LTA!F77:AJ77,LTA!F$102:AJ$102,LTA!F$104:AJ$104)</f>
        <v>107.66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34.19</v>
      </c>
      <c r="AB77" s="117">
        <f>-STOA!O77</f>
        <v>-340.21999999999997</v>
      </c>
      <c r="AC77">
        <f t="shared" si="3"/>
        <v>11.65142221821268</v>
      </c>
      <c r="AD77">
        <f t="shared" si="4"/>
        <v>628.91331330580863</v>
      </c>
      <c r="AE77">
        <f>'IDT-1'!C77</f>
        <v>67.581000000000003</v>
      </c>
      <c r="AF77" s="26"/>
      <c r="AG77">
        <f t="shared" si="5"/>
        <v>696.49431330580865</v>
      </c>
      <c r="AI77" s="75">
        <f>PXIL!I77</f>
        <v>0</v>
      </c>
      <c r="AJ77" s="75">
        <f>PXIL!O77</f>
        <v>0</v>
      </c>
      <c r="AK77" s="75">
        <f>RTM_IEX!I77</f>
        <v>22.17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7.9577000866801511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742.57237312045265</v>
      </c>
      <c r="P78" s="77">
        <v>34.067387870888595</v>
      </c>
      <c r="Q78" s="77">
        <v>19.590000000000003</v>
      </c>
      <c r="R78" s="80">
        <v>0</v>
      </c>
      <c r="S78" s="80">
        <v>0</v>
      </c>
      <c r="T78" s="78">
        <f>SUMPRODUCT(LTA!F78:AJ78,LTA!F$101:AJ$101,LTA!F$104:AJ$104)</f>
        <v>12.07</v>
      </c>
      <c r="U78" s="78">
        <f>SUMPRODUCT(LTA!F78:AJ78,LTA!F$102:AJ$102,LTA!F$104:AJ$104)</f>
        <v>108.09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0.61</v>
      </c>
      <c r="AB78" s="117">
        <f>-STOA!O78</f>
        <v>-340.21999999999997</v>
      </c>
      <c r="AC78">
        <f t="shared" si="3"/>
        <v>11.363862203087882</v>
      </c>
      <c r="AD78">
        <f t="shared" si="4"/>
        <v>596.52359887493367</v>
      </c>
      <c r="AE78">
        <f>'IDT-1'!C78</f>
        <v>100</v>
      </c>
      <c r="AF78" s="26"/>
      <c r="AG78">
        <f t="shared" si="5"/>
        <v>696.52359887493367</v>
      </c>
      <c r="AI78" s="75">
        <f>PXIL!I78</f>
        <v>0</v>
      </c>
      <c r="AJ78" s="75">
        <f>PXIL!O78</f>
        <v>0</v>
      </c>
      <c r="AK78" s="75">
        <f>RTM_IEX!I78</f>
        <v>23.13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7.9577000866801511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742.57237312045265</v>
      </c>
      <c r="P79" s="77">
        <v>34.067387870888595</v>
      </c>
      <c r="Q79" s="77">
        <v>19.590000000000003</v>
      </c>
      <c r="R79" s="80">
        <v>0</v>
      </c>
      <c r="S79" s="80">
        <v>0</v>
      </c>
      <c r="T79" s="78">
        <f>SUMPRODUCT(LTA!F79:AJ79,LTA!F$101:AJ$101,LTA!F$104:AJ$104)</f>
        <v>12.55</v>
      </c>
      <c r="U79" s="78">
        <f>SUMPRODUCT(LTA!F79:AJ79,LTA!F$102:AJ$102,LTA!F$104:AJ$104)</f>
        <v>108.47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0.39</v>
      </c>
      <c r="AB79" s="117">
        <f>-STOA!O79</f>
        <v>-340.21999999999997</v>
      </c>
      <c r="AC79">
        <f t="shared" si="3"/>
        <v>11.666318203087879</v>
      </c>
      <c r="AD79">
        <f t="shared" si="4"/>
        <v>630.59114287493367</v>
      </c>
      <c r="AE79">
        <f>'IDT-1'!C79</f>
        <v>95</v>
      </c>
      <c r="AF79" s="26"/>
      <c r="AG79">
        <f t="shared" si="5"/>
        <v>725.59114287493367</v>
      </c>
      <c r="AI79" s="75">
        <f>PXIL!I79</f>
        <v>0</v>
      </c>
      <c r="AJ79" s="75">
        <f>PXIL!O79</f>
        <v>0</v>
      </c>
      <c r="AK79" s="75">
        <f>RTM_IEX!I79</f>
        <v>56.86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7.9577000866801511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741.75246617275263</v>
      </c>
      <c r="P80" s="77">
        <v>34.067387870888595</v>
      </c>
      <c r="Q80" s="77">
        <v>19.590000000000003</v>
      </c>
      <c r="R80" s="80">
        <v>0</v>
      </c>
      <c r="S80" s="80">
        <v>0</v>
      </c>
      <c r="T80" s="78">
        <f>SUMPRODUCT(LTA!F80:AJ80,LTA!F$101:AJ$101,LTA!F$104:AJ$104)</f>
        <v>12.65</v>
      </c>
      <c r="U80" s="78">
        <f>SUMPRODUCT(LTA!F80:AJ80,LTA!F$102:AJ$102,LTA!F$104:AJ$104)</f>
        <v>108.72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0.39</v>
      </c>
      <c r="AB80" s="117">
        <f>-STOA!O80</f>
        <v>-340.21999999999997</v>
      </c>
      <c r="AC80">
        <f t="shared" si="3"/>
        <v>11.60287102194812</v>
      </c>
      <c r="AD80">
        <f t="shared" si="4"/>
        <v>623.44468310837328</v>
      </c>
      <c r="AE80">
        <f>'IDT-1'!C80</f>
        <v>95</v>
      </c>
      <c r="AF80" s="26"/>
      <c r="AG80">
        <f t="shared" si="5"/>
        <v>718.44468310837328</v>
      </c>
      <c r="AI80" s="75">
        <f>PXIL!I80</f>
        <v>0</v>
      </c>
      <c r="AJ80" s="75">
        <f>PXIL!O80</f>
        <v>0</v>
      </c>
      <c r="AK80" s="75">
        <f>RTM_IEX!I80</f>
        <v>50.12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7.9577000866801511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717.75510050672187</v>
      </c>
      <c r="P81" s="77">
        <v>34.067387870888595</v>
      </c>
      <c r="Q81" s="77">
        <v>19.590000000000003</v>
      </c>
      <c r="R81" s="80">
        <v>0</v>
      </c>
      <c r="S81" s="80">
        <v>0</v>
      </c>
      <c r="T81" s="78">
        <f>SUMPRODUCT(LTA!F81:AJ81,LTA!F$101:AJ$101,LTA!F$104:AJ$104)</f>
        <v>12.66</v>
      </c>
      <c r="U81" s="78">
        <f>SUMPRODUCT(LTA!F81:AJ81,LTA!F$102:AJ$102,LTA!F$104:AJ$104)</f>
        <v>108.78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0.39</v>
      </c>
      <c r="AB81" s="117">
        <f>-STOA!O81</f>
        <v>-340.21999999999997</v>
      </c>
      <c r="AC81">
        <f t="shared" si="3"/>
        <v>11.494126204087049</v>
      </c>
      <c r="AD81">
        <f t="shared" si="4"/>
        <v>611.19606226020369</v>
      </c>
      <c r="AE81">
        <f>'IDT-1'!C81</f>
        <v>95</v>
      </c>
      <c r="AF81" s="26"/>
      <c r="AG81">
        <f t="shared" si="5"/>
        <v>706.19606226020369</v>
      </c>
      <c r="AI81" s="75">
        <f>PXIL!I81</f>
        <v>0</v>
      </c>
      <c r="AJ81" s="75">
        <f>PXIL!O81</f>
        <v>0</v>
      </c>
      <c r="AK81" s="75">
        <f>RTM_IEX!I81</f>
        <v>61.69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17.710139960011425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710.17137143930859</v>
      </c>
      <c r="P82" s="77">
        <v>34.067387870888595</v>
      </c>
      <c r="Q82" s="77">
        <v>19.590000000000003</v>
      </c>
      <c r="R82" s="80">
        <v>0</v>
      </c>
      <c r="S82" s="80">
        <v>0</v>
      </c>
      <c r="T82" s="78">
        <f>SUMPRODUCT(LTA!F82:AJ82,LTA!F$101:AJ$101,LTA!F$104:AJ$104)</f>
        <v>13.22</v>
      </c>
      <c r="U82" s="78">
        <f>SUMPRODUCT(LTA!F82:AJ82,LTA!F$102:AJ$102,LTA!F$104:AJ$104)</f>
        <v>108.8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27.38</v>
      </c>
      <c r="AB82" s="117">
        <f>-STOA!O82</f>
        <v>-340.21999999999997</v>
      </c>
      <c r="AC82">
        <f t="shared" si="3"/>
        <v>11.586162859179128</v>
      </c>
      <c r="AD82">
        <f t="shared" si="4"/>
        <v>621.56273641102962</v>
      </c>
      <c r="AE82">
        <f>'IDT-1'!C82</f>
        <v>71.149000000000001</v>
      </c>
      <c r="AF82" s="26"/>
      <c r="AG82">
        <f t="shared" si="5"/>
        <v>692.71173641102962</v>
      </c>
      <c r="AI82" s="75">
        <f>PXIL!I82</f>
        <v>0</v>
      </c>
      <c r="AJ82" s="75">
        <f>PXIL!O82</f>
        <v>0</v>
      </c>
      <c r="AK82" s="75">
        <f>RTM_IEX!I82</f>
        <v>42.41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17.710139960011425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698.95302978390851</v>
      </c>
      <c r="P83" s="77">
        <v>34.067387870888595</v>
      </c>
      <c r="Q83" s="77">
        <v>19.590000000000003</v>
      </c>
      <c r="R83" s="80">
        <v>0</v>
      </c>
      <c r="S83" s="80">
        <v>0</v>
      </c>
      <c r="T83" s="78">
        <f>SUMPRODUCT(LTA!F83:AJ83,LTA!F$101:AJ$101,LTA!F$104:AJ$104)</f>
        <v>14.1</v>
      </c>
      <c r="U83" s="78">
        <f>SUMPRODUCT(LTA!F83:AJ83,LTA!F$102:AJ$102,LTA!F$104:AJ$104)</f>
        <v>109.4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22.560000000000002</v>
      </c>
      <c r="AB83" s="117">
        <f>-STOA!O83</f>
        <v>-340.21999999999997</v>
      </c>
      <c r="AC83">
        <f t="shared" si="3"/>
        <v>11.390113452611608</v>
      </c>
      <c r="AD83">
        <f t="shared" si="4"/>
        <v>599.48044416219705</v>
      </c>
      <c r="AE83">
        <f>'IDT-1'!C83</f>
        <v>76.47</v>
      </c>
      <c r="AF83" s="26"/>
      <c r="AG83">
        <f t="shared" si="5"/>
        <v>675.95044416219707</v>
      </c>
      <c r="AI83" s="75">
        <f>PXIL!I83</f>
        <v>0</v>
      </c>
      <c r="AJ83" s="75">
        <f>PXIL!O83</f>
        <v>0</v>
      </c>
      <c r="AK83" s="75">
        <f>RTM_IEX!I83</f>
        <v>34.69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17.710139960011425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694.73636604990861</v>
      </c>
      <c r="P84" s="77">
        <v>34.067387870888595</v>
      </c>
      <c r="Q84" s="77">
        <v>19.590000000000003</v>
      </c>
      <c r="R84" s="80">
        <v>0</v>
      </c>
      <c r="S84" s="80">
        <v>0</v>
      </c>
      <c r="T84" s="78">
        <f>SUMPRODUCT(LTA!F84:AJ84,LTA!F$101:AJ$101,LTA!F$104:AJ$104)</f>
        <v>14.71</v>
      </c>
      <c r="U84" s="78">
        <f>SUMPRODUCT(LTA!F84:AJ84,LTA!F$102:AJ$102,LTA!F$104:AJ$104)</f>
        <v>109.97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0.39</v>
      </c>
      <c r="AB84" s="117">
        <f>-STOA!O84</f>
        <v>-340.21999999999997</v>
      </c>
      <c r="AC84">
        <f t="shared" si="3"/>
        <v>11.253214811752411</v>
      </c>
      <c r="AD84">
        <f t="shared" si="4"/>
        <v>584.0606790690565</v>
      </c>
      <c r="AE84">
        <f>'IDT-1'!C84</f>
        <v>84.863</v>
      </c>
      <c r="AF84" s="26"/>
      <c r="AG84">
        <f t="shared" si="5"/>
        <v>668.92367906905656</v>
      </c>
      <c r="AI84" s="75">
        <f>PXIL!I84</f>
        <v>0</v>
      </c>
      <c r="AJ84" s="75">
        <f>PXIL!O84</f>
        <v>0</v>
      </c>
      <c r="AK84" s="75">
        <f>RTM_IEX!I84</f>
        <v>44.34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18.221993716081119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692.78040649050854</v>
      </c>
      <c r="P85" s="77">
        <v>34.067387870888595</v>
      </c>
      <c r="Q85" s="77">
        <v>19.590000000000003</v>
      </c>
      <c r="R85" s="80">
        <v>0</v>
      </c>
      <c r="S85" s="80">
        <v>0</v>
      </c>
      <c r="T85" s="78">
        <f>SUMPRODUCT(LTA!F85:AJ85,LTA!F$101:AJ$101,LTA!F$104:AJ$104)</f>
        <v>15.38</v>
      </c>
      <c r="U85" s="78">
        <f>SUMPRODUCT(LTA!F85:AJ85,LTA!F$102:AJ$102,LTA!F$104:AJ$104)</f>
        <v>110.35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0.39</v>
      </c>
      <c r="AB85" s="117">
        <f>-STOA!O85</f>
        <v>-340.21999999999997</v>
      </c>
      <c r="AC85">
        <f t="shared" si="3"/>
        <v>11.215778680683099</v>
      </c>
      <c r="AD85">
        <f t="shared" si="4"/>
        <v>579.84400939679517</v>
      </c>
      <c r="AE85">
        <f>'IDT-1'!C85</f>
        <v>80</v>
      </c>
      <c r="AF85" s="26"/>
      <c r="AG85">
        <f t="shared" si="5"/>
        <v>659.84400939679517</v>
      </c>
      <c r="AI85" s="75">
        <f>PXIL!I85</f>
        <v>0</v>
      </c>
      <c r="AJ85" s="75">
        <f>PXIL!O85</f>
        <v>0</v>
      </c>
      <c r="AK85" s="75">
        <f>RTM_IEX!I85</f>
        <v>40.479999999999997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18.221993716081119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690.32068589610856</v>
      </c>
      <c r="P86" s="77">
        <v>34.067387870888595</v>
      </c>
      <c r="Q86" s="77">
        <v>19.590000000000003</v>
      </c>
      <c r="R86" s="80">
        <v>0</v>
      </c>
      <c r="S86" s="80">
        <v>0</v>
      </c>
      <c r="T86" s="78">
        <f>SUMPRODUCT(LTA!F86:AJ86,LTA!F$101:AJ$101,LTA!F$104:AJ$104)</f>
        <v>16.03</v>
      </c>
      <c r="U86" s="78">
        <f>SUMPRODUCT(LTA!F86:AJ86,LTA!F$102:AJ$102,LTA!F$104:AJ$104)</f>
        <v>110.78999999999999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-340.21999999999997</v>
      </c>
      <c r="AC86">
        <f t="shared" si="3"/>
        <v>11.195277139452379</v>
      </c>
      <c r="AD86">
        <f t="shared" si="4"/>
        <v>577.5347903436259</v>
      </c>
      <c r="AE86">
        <f>'IDT-1'!C86</f>
        <v>70</v>
      </c>
      <c r="AF86" s="26"/>
      <c r="AG86">
        <f t="shared" si="5"/>
        <v>647.5347903436259</v>
      </c>
      <c r="AI86" s="75">
        <f>PXIL!I86</f>
        <v>0</v>
      </c>
      <c r="AJ86" s="75">
        <f>PXIL!O86</f>
        <v>0</v>
      </c>
      <c r="AK86" s="75">
        <f>RTM_IEX!I86</f>
        <v>39.520000000000003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18.047222222222224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688.52779159010856</v>
      </c>
      <c r="P87" s="77">
        <v>34.067387870888595</v>
      </c>
      <c r="Q87" s="77">
        <v>19.590000000000003</v>
      </c>
      <c r="R87" s="80">
        <v>0</v>
      </c>
      <c r="S87" s="80">
        <v>0</v>
      </c>
      <c r="T87" s="78">
        <f>SUMPRODUCT(LTA!F87:AJ87,LTA!F$101:AJ$101,LTA!F$104:AJ$104)</f>
        <v>16.34</v>
      </c>
      <c r="U87" s="78">
        <f>SUMPRODUCT(LTA!F87:AJ87,LTA!F$102:AJ$102,LTA!F$104:AJ$104)</f>
        <v>111.05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-340.21999999999997</v>
      </c>
      <c r="AC87">
        <f t="shared" si="3"/>
        <v>11.046577680413623</v>
      </c>
      <c r="AD87">
        <f t="shared" si="4"/>
        <v>560.78582400280584</v>
      </c>
      <c r="AE87">
        <f>'IDT-1'!C87</f>
        <v>60</v>
      </c>
      <c r="AF87" s="26"/>
      <c r="AG87">
        <f t="shared" si="5"/>
        <v>620.78582400280584</v>
      </c>
      <c r="AI87" s="75">
        <f>PXIL!I87</f>
        <v>0</v>
      </c>
      <c r="AJ87" s="75">
        <f>PXIL!O87</f>
        <v>0</v>
      </c>
      <c r="AK87" s="75">
        <f>RTM_IEX!I87</f>
        <v>24.1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18.047222222222224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688.52779159010856</v>
      </c>
      <c r="P88" s="77">
        <v>34.067387870888595</v>
      </c>
      <c r="Q88" s="77">
        <v>19.590000000000003</v>
      </c>
      <c r="R88" s="80">
        <v>0</v>
      </c>
      <c r="S88" s="80">
        <v>0</v>
      </c>
      <c r="T88" s="78">
        <f>SUMPRODUCT(LTA!F88:AJ88,LTA!F$101:AJ$101,LTA!F$104:AJ$104)</f>
        <v>16.899999999999999</v>
      </c>
      <c r="U88" s="78">
        <f>SUMPRODUCT(LTA!F88:AJ88,LTA!F$102:AJ$102,LTA!F$104:AJ$104)</f>
        <v>111.17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-340.21999999999997</v>
      </c>
      <c r="AC88">
        <f t="shared" si="3"/>
        <v>11.094889680413621</v>
      </c>
      <c r="AD88">
        <f t="shared" si="4"/>
        <v>566.22751200280561</v>
      </c>
      <c r="AE88">
        <f>'IDT-1'!C88</f>
        <v>50</v>
      </c>
      <c r="AF88" s="26"/>
      <c r="AG88">
        <f t="shared" si="5"/>
        <v>616.22751200280561</v>
      </c>
      <c r="AI88" s="75">
        <f>PXIL!I88</f>
        <v>0</v>
      </c>
      <c r="AJ88" s="75">
        <f>PXIL!O88</f>
        <v>0</v>
      </c>
      <c r="AK88" s="75">
        <f>RTM_IEX!I88</f>
        <v>28.91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8.19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695.57875128406033</v>
      </c>
      <c r="P89" s="77">
        <v>34.067387870888595</v>
      </c>
      <c r="Q89" s="77">
        <v>19.590000000000003</v>
      </c>
      <c r="R89" s="80">
        <v>0</v>
      </c>
      <c r="S89" s="80">
        <v>0</v>
      </c>
      <c r="T89" s="78">
        <f>SUMPRODUCT(LTA!F89:AJ89,LTA!F$101:AJ$101,LTA!F$104:AJ$104)</f>
        <v>24.21</v>
      </c>
      <c r="U89" s="78">
        <f>SUMPRODUCT(LTA!F89:AJ89,LTA!F$102:AJ$102,LTA!F$104:AJ$104)</f>
        <v>110.36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-340.21999999999997</v>
      </c>
      <c r="AC89">
        <f t="shared" si="3"/>
        <v>11.169898570164845</v>
      </c>
      <c r="AD89">
        <f t="shared" si="4"/>
        <v>574.67624058478418</v>
      </c>
      <c r="AE89">
        <f>'IDT-1'!C89</f>
        <v>45</v>
      </c>
      <c r="AF89" s="26"/>
      <c r="AG89">
        <f t="shared" si="5"/>
        <v>619.67624058478418</v>
      </c>
      <c r="AI89" s="75">
        <f>PXIL!I89</f>
        <v>0</v>
      </c>
      <c r="AJ89" s="75">
        <f>PXIL!O89</f>
        <v>0</v>
      </c>
      <c r="AK89" s="75">
        <f>RTM_IEX!I89</f>
        <v>33.74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8.4200561797752798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695.05584162536036</v>
      </c>
      <c r="P90" s="77">
        <v>34.067387870888595</v>
      </c>
      <c r="Q90" s="77">
        <v>19.590000000000003</v>
      </c>
      <c r="R90" s="80">
        <v>0</v>
      </c>
      <c r="S90" s="80">
        <v>0</v>
      </c>
      <c r="T90" s="78">
        <f>SUMPRODUCT(LTA!F90:AJ90,LTA!F$101:AJ$101,LTA!F$104:AJ$104)</f>
        <v>23.75</v>
      </c>
      <c r="U90" s="78">
        <f>SUMPRODUCT(LTA!F90:AJ90,LTA!F$102:AJ$102,LTA!F$104:AJ$104)</f>
        <v>110.58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-340.21999999999997</v>
      </c>
      <c r="AC90">
        <f t="shared" si="3"/>
        <v>11.165209459550306</v>
      </c>
      <c r="AD90">
        <f t="shared" si="4"/>
        <v>574.14807621647412</v>
      </c>
      <c r="AE90">
        <f>'IDT-1'!C90</f>
        <v>30</v>
      </c>
      <c r="AF90" s="26"/>
      <c r="AG90">
        <f t="shared" si="5"/>
        <v>604.14807621647412</v>
      </c>
      <c r="AI90" s="75">
        <f>PXIL!I90</f>
        <v>0</v>
      </c>
      <c r="AJ90" s="75">
        <f>PXIL!O90</f>
        <v>0</v>
      </c>
      <c r="AK90" s="75">
        <f>RTM_IEX!I90</f>
        <v>33.74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8.4082468443197751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687.55619026876752</v>
      </c>
      <c r="P91" s="77">
        <v>34.067387870888595</v>
      </c>
      <c r="Q91" s="77">
        <v>19.590000000000003</v>
      </c>
      <c r="R91" s="80">
        <v>0</v>
      </c>
      <c r="S91" s="80">
        <v>0</v>
      </c>
      <c r="T91" s="78">
        <f>SUMPRODUCT(LTA!F91:AJ91,LTA!F$101:AJ$101,LTA!F$104:AJ$104)</f>
        <v>23.1</v>
      </c>
      <c r="U91" s="78">
        <f>SUMPRODUCT(LTA!F91:AJ91,LTA!F$102:AJ$102,LTA!F$104:AJ$104)</f>
        <v>110.75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-355.26</v>
      </c>
      <c r="AC91">
        <f t="shared" si="3"/>
        <v>11.270827643394098</v>
      </c>
      <c r="AD91">
        <f t="shared" si="4"/>
        <v>555.83099734058192</v>
      </c>
      <c r="AE91">
        <f>'IDT-1'!C91</f>
        <v>25</v>
      </c>
      <c r="AF91" s="26"/>
      <c r="AG91">
        <f t="shared" si="5"/>
        <v>580.83099734058192</v>
      </c>
      <c r="AI91" s="75">
        <f>PXIL!I91</f>
        <v>0</v>
      </c>
      <c r="AJ91" s="75">
        <f>PXIL!O91</f>
        <v>0</v>
      </c>
      <c r="AK91" s="75">
        <f>RTM_IEX!I91</f>
        <v>38.56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8.4082468443197751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690.08375290476749</v>
      </c>
      <c r="P92" s="77">
        <v>34.067387870888595</v>
      </c>
      <c r="Q92" s="77">
        <v>19.590000000000003</v>
      </c>
      <c r="R92" s="80">
        <v>0</v>
      </c>
      <c r="S92" s="80">
        <v>0</v>
      </c>
      <c r="T92" s="78">
        <f>SUMPRODUCT(LTA!F92:AJ92,LTA!F$101:AJ$101,LTA!F$104:AJ$104)</f>
        <v>22.76</v>
      </c>
      <c r="U92" s="78">
        <f>SUMPRODUCT(LTA!F92:AJ92,LTA!F$102:AJ$102,LTA!F$104:AJ$104)</f>
        <v>110.84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-355.26</v>
      </c>
      <c r="AC92">
        <f t="shared" si="3"/>
        <v>11.239918194590897</v>
      </c>
      <c r="AD92">
        <f t="shared" si="4"/>
        <v>552.349469425385</v>
      </c>
      <c r="AE92">
        <f>'IDT-1'!C92</f>
        <v>15</v>
      </c>
      <c r="AF92" s="26"/>
      <c r="AG92">
        <f t="shared" si="5"/>
        <v>567.349469425385</v>
      </c>
      <c r="AI92" s="75">
        <f>PXIL!I92</f>
        <v>0</v>
      </c>
      <c r="AJ92" s="75">
        <f>PXIL!O92</f>
        <v>0</v>
      </c>
      <c r="AK92" s="75">
        <f>RTM_IEX!I92</f>
        <v>32.770000000000003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8.6379803646563822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690.08375290476749</v>
      </c>
      <c r="P93" s="77">
        <v>34.067387870888595</v>
      </c>
      <c r="Q93" s="77">
        <v>19.590000000000003</v>
      </c>
      <c r="R93" s="80">
        <v>0</v>
      </c>
      <c r="S93" s="80">
        <v>0</v>
      </c>
      <c r="T93" s="78">
        <f>SUMPRODUCT(LTA!F93:AJ93,LTA!F$101:AJ$101,LTA!F$104:AJ$104)</f>
        <v>22.12</v>
      </c>
      <c r="U93" s="78">
        <f>SUMPRODUCT(LTA!F93:AJ93,LTA!F$102:AJ$102,LTA!F$104:AJ$104)</f>
        <v>110.9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-355.26</v>
      </c>
      <c r="AC93">
        <f t="shared" si="3"/>
        <v>11.24537184956986</v>
      </c>
      <c r="AD93">
        <f t="shared" si="4"/>
        <v>552.96374929074261</v>
      </c>
      <c r="AE93">
        <f>'IDT-1'!C93</f>
        <v>5</v>
      </c>
      <c r="AF93" s="26"/>
      <c r="AG93">
        <f t="shared" si="5"/>
        <v>557.96374929074261</v>
      </c>
      <c r="AI93" s="75">
        <f>PXIL!I93</f>
        <v>0</v>
      </c>
      <c r="AJ93" s="75">
        <f>PXIL!O93</f>
        <v>0</v>
      </c>
      <c r="AK93" s="75">
        <f>RTM_IEX!I93</f>
        <v>33.74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8.6379803646563822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690.08375290476749</v>
      </c>
      <c r="P94" s="77">
        <v>34.067387870888595</v>
      </c>
      <c r="Q94" s="77">
        <v>19.590000000000003</v>
      </c>
      <c r="R94" s="80">
        <v>0</v>
      </c>
      <c r="S94" s="80">
        <v>0</v>
      </c>
      <c r="T94" s="78">
        <f>SUMPRODUCT(LTA!F94:AJ94,LTA!F$101:AJ$101,LTA!F$104:AJ$104)</f>
        <v>21.71</v>
      </c>
      <c r="U94" s="78">
        <f>SUMPRODUCT(LTA!F94:AJ94,LTA!F$102:AJ$102,LTA!F$104:AJ$104)</f>
        <v>110.93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-355.26</v>
      </c>
      <c r="AC94">
        <f t="shared" si="3"/>
        <v>11.21650784956986</v>
      </c>
      <c r="AD94">
        <f t="shared" si="4"/>
        <v>549.71261329074264</v>
      </c>
      <c r="AE94">
        <f>'IDT-1'!C94</f>
        <v>0</v>
      </c>
      <c r="AF94" s="26"/>
      <c r="AG94">
        <f t="shared" si="5"/>
        <v>549.71261329074264</v>
      </c>
      <c r="AI94" s="75">
        <f>PXIL!I94</f>
        <v>0</v>
      </c>
      <c r="AJ94" s="75">
        <f>PXIL!O94</f>
        <v>0</v>
      </c>
      <c r="AK94" s="75">
        <f>RTM_IEX!I94</f>
        <v>30.84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8.6258823529411757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690.5591158353842</v>
      </c>
      <c r="P95" s="77">
        <v>34.067387870888595</v>
      </c>
      <c r="Q95" s="77">
        <v>19.590000000000003</v>
      </c>
      <c r="R95" s="80">
        <v>0</v>
      </c>
      <c r="S95" s="80">
        <v>0</v>
      </c>
      <c r="T95" s="78">
        <f>SUMPRODUCT(LTA!F95:AJ95,LTA!F$101:AJ$101,LTA!F$104:AJ$104)</f>
        <v>21.78</v>
      </c>
      <c r="U95" s="78">
        <f>SUMPRODUCT(LTA!F95:AJ95,LTA!F$102:AJ$102,LTA!F$104:AJ$104)</f>
        <v>112.6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-355.26</v>
      </c>
      <c r="AC95">
        <f t="shared" si="3"/>
        <v>11.134168580856192</v>
      </c>
      <c r="AD95">
        <f t="shared" si="4"/>
        <v>540.43821747835773</v>
      </c>
      <c r="AE95">
        <f>'IDT-1'!C95</f>
        <v>0</v>
      </c>
      <c r="AF95" s="26"/>
      <c r="AG95">
        <f t="shared" si="5"/>
        <v>540.43821747835773</v>
      </c>
      <c r="AI95" s="75">
        <f>PXIL!I95</f>
        <v>0</v>
      </c>
      <c r="AJ95" s="75">
        <f>PXIL!O95</f>
        <v>0</v>
      </c>
      <c r="AK95" s="75">
        <f>RTM_IEX!I95</f>
        <v>19.28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8.6258823529411757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689.43328680811953</v>
      </c>
      <c r="P96" s="77">
        <v>34.067387870888595</v>
      </c>
      <c r="Q96" s="77">
        <v>19.590000000000003</v>
      </c>
      <c r="R96" s="80">
        <v>0</v>
      </c>
      <c r="S96" s="80">
        <v>0</v>
      </c>
      <c r="T96" s="78">
        <f>SUMPRODUCT(LTA!F96:AJ96,LTA!F$101:AJ$101,LTA!F$104:AJ$104)</f>
        <v>21.58</v>
      </c>
      <c r="U96" s="78">
        <f>SUMPRODUCT(LTA!F96:AJ96,LTA!F$102:AJ$102,LTA!F$104:AJ$104)</f>
        <v>112.81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-355.26</v>
      </c>
      <c r="AC96">
        <f t="shared" si="3"/>
        <v>11.039517285416265</v>
      </c>
      <c r="AD96">
        <f t="shared" si="4"/>
        <v>529.77703974653309</v>
      </c>
      <c r="AE96">
        <f>'IDT-1'!C96</f>
        <v>0</v>
      </c>
      <c r="AF96" s="26"/>
      <c r="AG96">
        <f t="shared" si="5"/>
        <v>529.77703974653309</v>
      </c>
      <c r="AI96" s="75">
        <f>PXIL!I96</f>
        <v>0</v>
      </c>
      <c r="AJ96" s="75">
        <f>PXIL!O96</f>
        <v>0</v>
      </c>
      <c r="AK96" s="75">
        <f>RTM_IEX!I96</f>
        <v>9.64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8.6258823529411757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684.76753191581963</v>
      </c>
      <c r="P97" s="77">
        <v>34.067387870888595</v>
      </c>
      <c r="Q97" s="77">
        <v>19.590000000000003</v>
      </c>
      <c r="R97" s="80">
        <v>0</v>
      </c>
      <c r="S97" s="80">
        <v>0</v>
      </c>
      <c r="T97" s="78">
        <f>SUMPRODUCT(LTA!F97:AJ97,LTA!F$101:AJ$101,LTA!F$104:AJ$104)</f>
        <v>21.4</v>
      </c>
      <c r="U97" s="78">
        <f>SUMPRODUCT(LTA!F97:AJ97,LTA!F$102:AJ$102,LTA!F$104:AJ$104)</f>
        <v>113.02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-355.26</v>
      </c>
      <c r="AC97">
        <f t="shared" si="3"/>
        <v>10.998722642364024</v>
      </c>
      <c r="AD97">
        <f t="shared" si="4"/>
        <v>525.18207949728537</v>
      </c>
      <c r="AE97">
        <f>'IDT-1'!C97</f>
        <v>-5</v>
      </c>
      <c r="AF97" s="26"/>
      <c r="AG97">
        <f t="shared" si="5"/>
        <v>520.18207949728537</v>
      </c>
      <c r="AI97" s="75">
        <f>PXIL!I97</f>
        <v>0</v>
      </c>
      <c r="AJ97" s="75">
        <f>PXIL!O97</f>
        <v>0</v>
      </c>
      <c r="AK97" s="75">
        <f>RTM_IEX!I97</f>
        <v>9.64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8.6258823529411757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679.13631885911957</v>
      </c>
      <c r="P98" s="77">
        <v>34.067387870888595</v>
      </c>
      <c r="Q98" s="77">
        <v>19.590000000000003</v>
      </c>
      <c r="R98" s="80">
        <v>0</v>
      </c>
      <c r="S98" s="80">
        <v>0</v>
      </c>
      <c r="T98" s="78">
        <f>SUMPRODUCT(LTA!F98:AJ98,LTA!F$101:AJ$101,LTA!F$104:AJ$104)</f>
        <v>21.19</v>
      </c>
      <c r="U98" s="78">
        <f>SUMPRODUCT(LTA!F98:AJ98,LTA!F$102:AJ$102,LTA!F$104:AJ$104)</f>
        <v>113.35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-355.26</v>
      </c>
      <c r="AC98">
        <f t="shared" si="3"/>
        <v>11.018071967465065</v>
      </c>
      <c r="AD98">
        <f t="shared" si="4"/>
        <v>527.36151711548439</v>
      </c>
      <c r="AE98">
        <f>'IDT-1'!C98</f>
        <v>-15</v>
      </c>
      <c r="AF98" s="26"/>
      <c r="AG98">
        <f t="shared" si="5"/>
        <v>512.36151711548439</v>
      </c>
      <c r="AI98" s="75">
        <f>PXIL!I98</f>
        <v>0</v>
      </c>
      <c r="AJ98" s="75">
        <f>PXIL!O98</f>
        <v>0</v>
      </c>
      <c r="AK98" s="75">
        <f>RTM_IEX!I98</f>
        <v>17.350000000000001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0.21535827174827726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16.421471459081143</v>
      </c>
      <c r="P99" s="77">
        <f t="shared" si="6"/>
        <v>0.817615493295344</v>
      </c>
      <c r="Q99" s="77">
        <f t="shared" si="6"/>
        <v>0.47015999999999941</v>
      </c>
      <c r="R99" s="80">
        <f t="shared" si="6"/>
        <v>0.26975503962652719</v>
      </c>
      <c r="S99" s="80">
        <f t="shared" si="6"/>
        <v>0</v>
      </c>
      <c r="T99" s="78">
        <f t="shared" si="6"/>
        <v>1.5696874999999992</v>
      </c>
      <c r="U99" s="78">
        <f t="shared" si="6"/>
        <v>2.6090874999999998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0.1192825</v>
      </c>
      <c r="Z99" s="75">
        <f t="shared" si="6"/>
        <v>-0.6280174999999999</v>
      </c>
      <c r="AA99" s="117">
        <f t="shared" si="6"/>
        <v>0.6488799999999999</v>
      </c>
      <c r="AB99" s="117">
        <f t="shared" si="6"/>
        <v>-8.3370799999999967</v>
      </c>
      <c r="AC99">
        <f t="shared" si="6"/>
        <v>0.28777321997072897</v>
      </c>
      <c r="AD99">
        <f t="shared" si="6"/>
        <v>14.218119543780569</v>
      </c>
      <c r="AE99">
        <f t="shared" si="6"/>
        <v>0.28170249999999997</v>
      </c>
      <c r="AG99">
        <f t="shared" si="6"/>
        <v>14.499822043780572</v>
      </c>
      <c r="AI99">
        <f t="shared" si="6"/>
        <v>0</v>
      </c>
      <c r="AJ99">
        <f t="shared" si="6"/>
        <v>0</v>
      </c>
      <c r="AK99">
        <f t="shared" si="6"/>
        <v>0.42171249999999993</v>
      </c>
      <c r="AL99">
        <f t="shared" si="6"/>
        <v>-9.2499999999999999E-2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44998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10.964600280504909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801.71404202655151</v>
      </c>
      <c r="P3" s="77">
        <v>37.437129494748135</v>
      </c>
      <c r="Q3" s="77">
        <v>23.650000000000002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-414</v>
      </c>
      <c r="AA3" s="117">
        <f>STOA!J3</f>
        <v>5.2299999999999995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14.413443586044743</v>
      </c>
      <c r="AD3">
        <f>SUM(B3:AB3,AI3:AR3)-AC3</f>
        <v>791.80232821575976</v>
      </c>
      <c r="AE3">
        <f>'IDT-1'!F3</f>
        <v>-68.62</v>
      </c>
      <c r="AF3" s="26"/>
      <c r="AG3">
        <f>SUM(AD3:AF3)</f>
        <v>723.18232821575975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10.964600280504909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802.06924455861019</v>
      </c>
      <c r="P4" s="77">
        <v>37.437129494748135</v>
      </c>
      <c r="Q4" s="77">
        <v>23.650000000000002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341.13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-436</v>
      </c>
      <c r="AA4" s="117">
        <f>STOA!J4</f>
        <v>5.2299999999999995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14.611272173815157</v>
      </c>
      <c r="AD4">
        <f t="shared" ref="AD4:AD67" si="1">SUM(B4:AB4,AI4:AR4)-AC4</f>
        <v>769.88970216004816</v>
      </c>
      <c r="AE4">
        <f>'IDT-1'!F4</f>
        <v>-51.896999999999998</v>
      </c>
      <c r="AF4" s="26"/>
      <c r="AG4">
        <f t="shared" ref="AG4:AG67" si="2">SUM(AD4:AF4)</f>
        <v>717.99270216004811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10.964600280504909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800.43684520821023</v>
      </c>
      <c r="P5" s="77">
        <v>37.437129494748135</v>
      </c>
      <c r="Q5" s="77">
        <v>23.650000000000002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341.22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-456</v>
      </c>
      <c r="AA5" s="117">
        <f>STOA!J5</f>
        <v>5.2299999999999995</v>
      </c>
      <c r="AB5" s="117">
        <f>-STOA!P5</f>
        <v>0</v>
      </c>
      <c r="AC5">
        <f t="shared" si="0"/>
        <v>14.775261609975544</v>
      </c>
      <c r="AD5">
        <f t="shared" si="1"/>
        <v>748.18331337348764</v>
      </c>
      <c r="AE5">
        <f>'IDT-1'!F5</f>
        <v>-39.787999999999997</v>
      </c>
      <c r="AF5" s="26"/>
      <c r="AG5">
        <f t="shared" si="2"/>
        <v>708.39531337348762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10.964600280504909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800.43684520821023</v>
      </c>
      <c r="P6" s="77">
        <v>37.437129494748135</v>
      </c>
      <c r="Q6" s="77">
        <v>23.650000000000002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341.24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-468</v>
      </c>
      <c r="AA6" s="117">
        <f>STOA!J6</f>
        <v>5.2299999999999995</v>
      </c>
      <c r="AB6" s="117">
        <f>-STOA!P6</f>
        <v>0</v>
      </c>
      <c r="AC6">
        <f t="shared" si="0"/>
        <v>14.881975140241888</v>
      </c>
      <c r="AD6">
        <f t="shared" si="1"/>
        <v>736.09659984322127</v>
      </c>
      <c r="AE6">
        <f>'IDT-1'!F6</f>
        <v>-35.750999999999998</v>
      </c>
      <c r="AF6" s="26"/>
      <c r="AG6">
        <f t="shared" si="2"/>
        <v>700.34559984322129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10.964600280504909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800.61234941203031</v>
      </c>
      <c r="P7" s="77">
        <v>37.437129494748135</v>
      </c>
      <c r="Q7" s="77">
        <v>23.650000000000002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341.24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-486</v>
      </c>
      <c r="AA7" s="117">
        <f>STOA!J7</f>
        <v>5.2299999999999995</v>
      </c>
      <c r="AB7" s="117">
        <f>-STOA!P7</f>
        <v>0</v>
      </c>
      <c r="AC7">
        <f t="shared" si="0"/>
        <v>15.043325872635018</v>
      </c>
      <c r="AD7">
        <f t="shared" si="1"/>
        <v>718.11075331464826</v>
      </c>
      <c r="AE7">
        <f>'IDT-1'!F7</f>
        <v>-29.984999999999999</v>
      </c>
      <c r="AF7" s="26"/>
      <c r="AG7">
        <f t="shared" si="2"/>
        <v>688.12575331464825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10.964600280504909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800.61533771085101</v>
      </c>
      <c r="P8" s="77">
        <v>37.437129494748135</v>
      </c>
      <c r="Q8" s="77">
        <v>23.650000000000002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341.31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-503</v>
      </c>
      <c r="AA8" s="117">
        <f>STOA!J8</f>
        <v>5.2299999999999995</v>
      </c>
      <c r="AB8" s="117">
        <f>-STOA!P8</f>
        <v>0</v>
      </c>
      <c r="AC8">
        <f t="shared" si="0"/>
        <v>15.194896337541962</v>
      </c>
      <c r="AD8">
        <f t="shared" si="1"/>
        <v>701.03217114856204</v>
      </c>
      <c r="AE8">
        <f>'IDT-1'!F8</f>
        <v>-23.065000000000001</v>
      </c>
      <c r="AF8" s="26"/>
      <c r="AG8">
        <f t="shared" si="2"/>
        <v>677.96717114856199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10.964600280504909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802.56847130332505</v>
      </c>
      <c r="P9" s="77">
        <v>37.437129494748135</v>
      </c>
      <c r="Q9" s="77">
        <v>23.650000000000002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341.51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-518</v>
      </c>
      <c r="AA9" s="117">
        <f>STOA!J9</f>
        <v>5.2299999999999995</v>
      </c>
      <c r="AB9" s="117">
        <f>-STOA!P9</f>
        <v>0</v>
      </c>
      <c r="AC9">
        <f t="shared" si="0"/>
        <v>15.347015825988663</v>
      </c>
      <c r="AD9">
        <f t="shared" si="1"/>
        <v>688.03318525258931</v>
      </c>
      <c r="AE9">
        <f>'IDT-1'!F9</f>
        <v>-14.416</v>
      </c>
      <c r="AF9" s="26"/>
      <c r="AG9">
        <f t="shared" si="2"/>
        <v>673.61718525258925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10.964600280504909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745.30199481502757</v>
      </c>
      <c r="P10" s="77">
        <v>37.437129494748135</v>
      </c>
      <c r="Q10" s="77">
        <v>23.650000000000002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317.94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-383.21</v>
      </c>
      <c r="AA10" s="117">
        <f>STOA!J10</f>
        <v>5.2299999999999995</v>
      </c>
      <c r="AB10" s="117">
        <f>-STOA!P10</f>
        <v>0</v>
      </c>
      <c r="AC10">
        <f t="shared" si="0"/>
        <v>13.92726903789568</v>
      </c>
      <c r="AD10">
        <f t="shared" si="1"/>
        <v>688.40645555238484</v>
      </c>
      <c r="AE10">
        <f>'IDT-1'!F10</f>
        <v>-8.65</v>
      </c>
      <c r="AF10" s="26"/>
      <c r="AG10">
        <f t="shared" si="2"/>
        <v>679.75645555238486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11.264179523141655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685.34361764667051</v>
      </c>
      <c r="P11" s="77">
        <v>37.437129494748135</v>
      </c>
      <c r="Q11" s="77">
        <v>23.650000000000002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317.91000000000003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-334.44</v>
      </c>
      <c r="AA11" s="117">
        <f>STOA!J11</f>
        <v>5.2299999999999995</v>
      </c>
      <c r="AB11" s="117">
        <f>-STOA!P11</f>
        <v>0</v>
      </c>
      <c r="AC11">
        <f t="shared" si="0"/>
        <v>13.146583887335781</v>
      </c>
      <c r="AD11">
        <f t="shared" si="1"/>
        <v>658.26834277722446</v>
      </c>
      <c r="AE11">
        <f>'IDT-1'!F11</f>
        <v>-6.343</v>
      </c>
      <c r="AF11" s="26"/>
      <c r="AG11">
        <f t="shared" si="2"/>
        <v>651.9253427772245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11.264179523141655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675.70449844965913</v>
      </c>
      <c r="P12" s="77">
        <v>37.437129494748135</v>
      </c>
      <c r="Q12" s="77">
        <v>23.650000000000002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317.91000000000003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-363.23</v>
      </c>
      <c r="AA12" s="117">
        <f>STOA!J12</f>
        <v>5.2299999999999995</v>
      </c>
      <c r="AB12" s="117">
        <f>-STOA!P12</f>
        <v>0</v>
      </c>
      <c r="AC12">
        <f t="shared" si="0"/>
        <v>13.051017104100229</v>
      </c>
      <c r="AD12">
        <f t="shared" si="1"/>
        <v>649.93479036344877</v>
      </c>
      <c r="AE12">
        <f>'IDT-1'!F12</f>
        <v>-4.6130000000000004</v>
      </c>
      <c r="AF12" s="26"/>
      <c r="AG12">
        <f t="shared" si="2"/>
        <v>645.32179036344871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11.264179523141655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619.4961018119767</v>
      </c>
      <c r="P13" s="77">
        <v>37.437129494748135</v>
      </c>
      <c r="Q13" s="77">
        <v>23.650000000000002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318.18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-265</v>
      </c>
      <c r="AA13" s="117">
        <f>STOA!J13</f>
        <v>5.2299999999999995</v>
      </c>
      <c r="AB13" s="117">
        <f>-STOA!P13</f>
        <v>0</v>
      </c>
      <c r="AC13">
        <f t="shared" si="0"/>
        <v>12.059542103115579</v>
      </c>
      <c r="AD13">
        <f t="shared" si="1"/>
        <v>651.21786872675091</v>
      </c>
      <c r="AE13">
        <f>'IDT-1'!F13</f>
        <v>-4.0359999999999996</v>
      </c>
      <c r="AF13" s="26"/>
      <c r="AG13">
        <f t="shared" si="2"/>
        <v>647.18186872675096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11.264179523141655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567.03927733311423</v>
      </c>
      <c r="P14" s="77">
        <v>37.437129494748135</v>
      </c>
      <c r="Q14" s="77">
        <v>23.650000000000002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318.20000000000005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-271</v>
      </c>
      <c r="AA14" s="117">
        <f>STOA!J14</f>
        <v>5.2299999999999995</v>
      </c>
      <c r="AB14" s="117">
        <f>-STOA!P14</f>
        <v>0</v>
      </c>
      <c r="AC14">
        <f t="shared" si="0"/>
        <v>11.198582309202799</v>
      </c>
      <c r="AD14">
        <f t="shared" si="1"/>
        <v>644.64200404180121</v>
      </c>
      <c r="AE14">
        <f>'IDT-1'!F14</f>
        <v>-3.46</v>
      </c>
      <c r="AF14" s="26"/>
      <c r="AG14">
        <f t="shared" si="2"/>
        <v>641.18200404180118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-36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10.964600280504909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578.05375899214027</v>
      </c>
      <c r="P15" s="77">
        <v>37.437129494748135</v>
      </c>
      <c r="Q15" s="77">
        <v>23.650000000000002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318.09000000000003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-281</v>
      </c>
      <c r="AA15" s="117">
        <f>STOA!J15</f>
        <v>5.2299999999999995</v>
      </c>
      <c r="AB15" s="117">
        <f>-STOA!P15</f>
        <v>0</v>
      </c>
      <c r="AC15">
        <f t="shared" si="0"/>
        <v>11.469468000910931</v>
      </c>
      <c r="AD15">
        <f t="shared" si="1"/>
        <v>634.97602076648229</v>
      </c>
      <c r="AE15">
        <f>'IDT-1'!F15</f>
        <v>0</v>
      </c>
      <c r="AF15" s="26"/>
      <c r="AG15">
        <f t="shared" si="2"/>
        <v>634.97602076648229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-46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10.964600280504909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635.42613348182692</v>
      </c>
      <c r="P16" s="77">
        <v>37.437129494748135</v>
      </c>
      <c r="Q16" s="77">
        <v>23.650000000000002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320.85000000000002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-284</v>
      </c>
      <c r="AA16" s="117">
        <f>STOA!J16</f>
        <v>5.2299999999999995</v>
      </c>
      <c r="AB16" s="117">
        <f>-STOA!P16</f>
        <v>0</v>
      </c>
      <c r="AC16">
        <f t="shared" si="0"/>
        <v>12.522442420229698</v>
      </c>
      <c r="AD16">
        <f t="shared" si="1"/>
        <v>635.05542083685032</v>
      </c>
      <c r="AE16">
        <f>'IDT-1'!F16</f>
        <v>0</v>
      </c>
      <c r="AF16" s="26"/>
      <c r="AG16">
        <f t="shared" si="2"/>
        <v>635.05542083685032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10.964600280504909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636.72842622680469</v>
      </c>
      <c r="P17" s="77">
        <v>14.458654257794322</v>
      </c>
      <c r="Q17" s="77">
        <v>7.7100000000000009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320.72000000000003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-285</v>
      </c>
      <c r="AA17" s="117">
        <f>STOA!J17</f>
        <v>5.2299999999999995</v>
      </c>
      <c r="AB17" s="117">
        <f>-STOA!P17</f>
        <v>0</v>
      </c>
      <c r="AC17">
        <f t="shared" si="0"/>
        <v>11.835150913412496</v>
      </c>
      <c r="AD17">
        <f t="shared" si="1"/>
        <v>637.99652985169155</v>
      </c>
      <c r="AE17">
        <f>'IDT-1'!F17</f>
        <v>0</v>
      </c>
      <c r="AF17" s="26"/>
      <c r="AG17">
        <f t="shared" si="2"/>
        <v>637.99652985169155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10.964600280504909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702.93363745511977</v>
      </c>
      <c r="P18" s="77">
        <v>14.458654257794322</v>
      </c>
      <c r="Q18" s="77">
        <v>7.7100000000000009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320.58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-283</v>
      </c>
      <c r="AA18" s="117">
        <f>STOA!J18</f>
        <v>5.2299999999999995</v>
      </c>
      <c r="AB18" s="117">
        <f>-STOA!P18</f>
        <v>0</v>
      </c>
      <c r="AC18">
        <f t="shared" si="0"/>
        <v>12.975846806119973</v>
      </c>
      <c r="AD18">
        <f t="shared" si="1"/>
        <v>639.92104518729911</v>
      </c>
      <c r="AE18">
        <f>'IDT-1'!F18</f>
        <v>0</v>
      </c>
      <c r="AF18" s="26"/>
      <c r="AG18">
        <f t="shared" si="2"/>
        <v>639.92104518729911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10.964600280504909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795.22401503604806</v>
      </c>
      <c r="P19" s="77">
        <v>37.437129494748135</v>
      </c>
      <c r="Q19" s="77">
        <v>23.650000000000002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343.15999999999997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-560</v>
      </c>
      <c r="AA19" s="117">
        <f>STOA!J19</f>
        <v>5.13</v>
      </c>
      <c r="AB19" s="117">
        <f>-STOA!P19</f>
        <v>0</v>
      </c>
      <c r="AC19">
        <f t="shared" si="0"/>
        <v>15.668905966768829</v>
      </c>
      <c r="AD19">
        <f t="shared" si="1"/>
        <v>639.91683884453209</v>
      </c>
      <c r="AE19">
        <f>'IDT-1'!F19</f>
        <v>0</v>
      </c>
      <c r="AF19" s="26"/>
      <c r="AG19">
        <f t="shared" si="2"/>
        <v>639.91683884453209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10.964600280504909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809.11287715973026</v>
      </c>
      <c r="P20" s="77">
        <v>37.437129494748135</v>
      </c>
      <c r="Q20" s="77">
        <v>23.650000000000002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343.42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-552</v>
      </c>
      <c r="AA20" s="117">
        <f>STOA!J20</f>
        <v>5.13</v>
      </c>
      <c r="AB20" s="117">
        <f>-STOA!P20</f>
        <v>0</v>
      </c>
      <c r="AC20">
        <f t="shared" si="0"/>
        <v>15.828928463546013</v>
      </c>
      <c r="AD20">
        <f t="shared" si="1"/>
        <v>649.90567847143711</v>
      </c>
      <c r="AE20">
        <f>'IDT-1'!F20</f>
        <v>0</v>
      </c>
      <c r="AF20" s="26"/>
      <c r="AG20">
        <f t="shared" si="2"/>
        <v>649.90567847143711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10.964600280504909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810.25279166089285</v>
      </c>
      <c r="P21" s="77">
        <v>37.437129494748135</v>
      </c>
      <c r="Q21" s="77">
        <v>23.650000000000002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343.28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-544</v>
      </c>
      <c r="AA21" s="117">
        <f>STOA!J21</f>
        <v>5.13</v>
      </c>
      <c r="AB21" s="117">
        <f>-STOA!P21</f>
        <v>0</v>
      </c>
      <c r="AC21">
        <f t="shared" si="0"/>
        <v>15.660165160712337</v>
      </c>
      <c r="AD21">
        <f t="shared" si="1"/>
        <v>671.07435627543327</v>
      </c>
      <c r="AE21">
        <f>'IDT-1'!F21</f>
        <v>0</v>
      </c>
      <c r="AF21" s="26"/>
      <c r="AG21">
        <f t="shared" si="2"/>
        <v>671.07435627543327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10.964600280504909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813.14968897959704</v>
      </c>
      <c r="P22" s="77">
        <v>37.437129494748135</v>
      </c>
      <c r="Q22" s="77">
        <v>23.650000000000002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343.42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-532</v>
      </c>
      <c r="AA22" s="117">
        <f>STOA!J22</f>
        <v>5.13</v>
      </c>
      <c r="AB22" s="117">
        <f>-STOA!P22</f>
        <v>0</v>
      </c>
      <c r="AC22">
        <f t="shared" si="0"/>
        <v>15.580352326850592</v>
      </c>
      <c r="AD22">
        <f t="shared" si="1"/>
        <v>686.19106642799943</v>
      </c>
      <c r="AE22">
        <f>'IDT-1'!F22</f>
        <v>0</v>
      </c>
      <c r="AF22" s="26"/>
      <c r="AG22">
        <f t="shared" si="2"/>
        <v>686.19106642799943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10.964600280504909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815.38928699623045</v>
      </c>
      <c r="P23" s="77">
        <v>37.437129494748135</v>
      </c>
      <c r="Q23" s="77">
        <v>23.650000000000002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343.42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-519</v>
      </c>
      <c r="AA23" s="117">
        <f>STOA!J23</f>
        <v>5.04</v>
      </c>
      <c r="AB23" s="117">
        <f>-STOA!P23</f>
        <v>0</v>
      </c>
      <c r="AC23">
        <f t="shared" si="0"/>
        <v>15.483853131608425</v>
      </c>
      <c r="AD23">
        <f t="shared" si="1"/>
        <v>701.43716363987505</v>
      </c>
      <c r="AE23">
        <f>'IDT-1'!F23</f>
        <v>0</v>
      </c>
      <c r="AF23" s="26"/>
      <c r="AG23">
        <f t="shared" si="2"/>
        <v>701.43716363987505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10.964600280504909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829.93900428893051</v>
      </c>
      <c r="P24" s="77">
        <v>37.437129494748135</v>
      </c>
      <c r="Q24" s="77">
        <v>23.650000000000002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343.43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-485</v>
      </c>
      <c r="AA24" s="117">
        <f>STOA!J24</f>
        <v>5.04</v>
      </c>
      <c r="AB24" s="117">
        <f>-STOA!P24</f>
        <v>0</v>
      </c>
      <c r="AC24">
        <f t="shared" si="0"/>
        <v>15.310122308029545</v>
      </c>
      <c r="AD24">
        <f t="shared" si="1"/>
        <v>750.1706117561539</v>
      </c>
      <c r="AE24">
        <f>'IDT-1'!F24</f>
        <v>-15.569000000000001</v>
      </c>
      <c r="AF24" s="26"/>
      <c r="AG24">
        <f t="shared" si="2"/>
        <v>734.60161175615394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10.964600280504909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838.79997784503053</v>
      </c>
      <c r="P25" s="77">
        <v>37.437129494748135</v>
      </c>
      <c r="Q25" s="77">
        <v>23.650000000000002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343.69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-444</v>
      </c>
      <c r="AA25" s="117">
        <f>STOA!J25</f>
        <v>5.04</v>
      </c>
      <c r="AB25" s="117">
        <f>-STOA!P25</f>
        <v>0</v>
      </c>
      <c r="AC25">
        <f t="shared" si="0"/>
        <v>15.026383646913217</v>
      </c>
      <c r="AD25">
        <f t="shared" si="1"/>
        <v>800.57532397337013</v>
      </c>
      <c r="AE25">
        <f>'IDT-1'!F25</f>
        <v>-35.174999999999997</v>
      </c>
      <c r="AF25" s="26"/>
      <c r="AG25">
        <f t="shared" si="2"/>
        <v>765.40032397337018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10.964600280504909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844.90620220063067</v>
      </c>
      <c r="P26" s="77">
        <v>37.437129494748135</v>
      </c>
      <c r="Q26" s="77">
        <v>23.650000000000002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343.84000000000003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-439</v>
      </c>
      <c r="AA26" s="117">
        <f>STOA!J26</f>
        <v>5.04</v>
      </c>
      <c r="AB26" s="117">
        <f>-STOA!P26</f>
        <v>0</v>
      </c>
      <c r="AC26">
        <f t="shared" si="0"/>
        <v>15.037047783631524</v>
      </c>
      <c r="AD26">
        <f t="shared" si="1"/>
        <v>811.82088419225215</v>
      </c>
      <c r="AE26">
        <f>'IDT-1'!F26</f>
        <v>-10.379</v>
      </c>
      <c r="AF26" s="26"/>
      <c r="AG26">
        <f t="shared" si="2"/>
        <v>801.44188419225213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10.964600280504909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851.90461512043066</v>
      </c>
      <c r="P27" s="77">
        <v>37.437129494748135</v>
      </c>
      <c r="Q27" s="77">
        <v>23.650000000000002</v>
      </c>
      <c r="R27" s="80">
        <v>0.1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343.98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-327</v>
      </c>
      <c r="AA27" s="117">
        <f>STOA!J27</f>
        <v>5</v>
      </c>
      <c r="AB27" s="117">
        <f>-STOA!P27</f>
        <v>0</v>
      </c>
      <c r="AC27">
        <f t="shared" si="0"/>
        <v>14.267171534839887</v>
      </c>
      <c r="AD27">
        <f t="shared" si="1"/>
        <v>950.09917336084368</v>
      </c>
      <c r="AE27">
        <f>'IDT-1'!F27</f>
        <v>-89</v>
      </c>
      <c r="AF27" s="26"/>
      <c r="AG27">
        <f t="shared" si="2"/>
        <v>861.09917336084368</v>
      </c>
      <c r="AI27" s="75">
        <f>PXIL!J27</f>
        <v>0</v>
      </c>
      <c r="AJ27" s="75">
        <f>PXIL!P27</f>
        <v>0</v>
      </c>
      <c r="AK27" s="75">
        <f>RTM_IEX!J27</f>
        <v>18.309999999999999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10.964600280504909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875.88857441623065</v>
      </c>
      <c r="P28" s="77">
        <v>37.437129494748135</v>
      </c>
      <c r="Q28" s="77">
        <v>23.650000000000002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344.06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-315</v>
      </c>
      <c r="AA28" s="117">
        <f>STOA!J28</f>
        <v>5</v>
      </c>
      <c r="AB28" s="117">
        <f>-STOA!P28</f>
        <v>0</v>
      </c>
      <c r="AC28">
        <f t="shared" si="0"/>
        <v>14.373804846376581</v>
      </c>
      <c r="AD28">
        <f t="shared" si="1"/>
        <v>986.21649934510685</v>
      </c>
      <c r="AE28">
        <f>'IDT-1'!F28</f>
        <v>-72</v>
      </c>
      <c r="AF28" s="26"/>
      <c r="AG28">
        <f t="shared" si="2"/>
        <v>914.21649934510685</v>
      </c>
      <c r="AI28" s="75">
        <f>PXIL!J28</f>
        <v>0</v>
      </c>
      <c r="AJ28" s="75">
        <f>PXIL!P28</f>
        <v>0</v>
      </c>
      <c r="AK28" s="75">
        <f>RTM_IEX!J28</f>
        <v>18.309999999999999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10.964600280504909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887.56818961533088</v>
      </c>
      <c r="P29" s="77">
        <v>37.437129494748135</v>
      </c>
      <c r="Q29" s="77">
        <v>23.650000000000002</v>
      </c>
      <c r="R29" s="80">
        <v>1.6499999999999997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345.3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-356</v>
      </c>
      <c r="AA29" s="117">
        <f>STOA!J29</f>
        <v>5</v>
      </c>
      <c r="AB29" s="117">
        <f>-STOA!P29</f>
        <v>0</v>
      </c>
      <c r="AC29">
        <f t="shared" si="0"/>
        <v>14.863732688538672</v>
      </c>
      <c r="AD29">
        <f t="shared" si="1"/>
        <v>959.03618670204514</v>
      </c>
      <c r="AE29">
        <f>'IDT-1'!F29</f>
        <v>-15</v>
      </c>
      <c r="AF29" s="26"/>
      <c r="AG29">
        <f t="shared" si="2"/>
        <v>944.03618670204514</v>
      </c>
      <c r="AI29" s="75">
        <f>PXIL!J29</f>
        <v>0</v>
      </c>
      <c r="AJ29" s="75">
        <f>PXIL!P29</f>
        <v>0</v>
      </c>
      <c r="AK29" s="75">
        <f>RTM_IEX!J29</f>
        <v>18.309999999999999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10.964600280504909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893.33209474253078</v>
      </c>
      <c r="P30" s="77">
        <v>37.437129494748135</v>
      </c>
      <c r="Q30" s="77">
        <v>23.650000000000002</v>
      </c>
      <c r="R30" s="80">
        <v>4.597454344216934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350.84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-315</v>
      </c>
      <c r="AA30" s="117">
        <f>STOA!J30</f>
        <v>5</v>
      </c>
      <c r="AB30" s="117">
        <f>-STOA!P30</f>
        <v>0</v>
      </c>
      <c r="AC30">
        <f t="shared" si="0"/>
        <v>14.650661423477132</v>
      </c>
      <c r="AD30">
        <f t="shared" si="1"/>
        <v>1017.4006174385235</v>
      </c>
      <c r="AE30">
        <f>'IDT-1'!F30</f>
        <v>-30</v>
      </c>
      <c r="AF30" s="26"/>
      <c r="AG30">
        <f t="shared" si="2"/>
        <v>987.40061743852345</v>
      </c>
      <c r="AI30" s="75">
        <f>PXIL!J30</f>
        <v>0</v>
      </c>
      <c r="AJ30" s="75">
        <f>PXIL!P30</f>
        <v>0</v>
      </c>
      <c r="AK30" s="75">
        <f>RTM_IEX!J30</f>
        <v>21.21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10.964600280504909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896.05890874253089</v>
      </c>
      <c r="P31" s="77">
        <v>37.437129494748135</v>
      </c>
      <c r="Q31" s="77">
        <v>23.650000000000002</v>
      </c>
      <c r="R31" s="80">
        <v>9.9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357.68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-296</v>
      </c>
      <c r="AA31" s="117">
        <f>STOA!J31</f>
        <v>4.9099999999999993</v>
      </c>
      <c r="AB31" s="117">
        <f>-STOA!P31</f>
        <v>0</v>
      </c>
      <c r="AC31">
        <f t="shared" si="0"/>
        <v>14.697043365526314</v>
      </c>
      <c r="AD31">
        <f t="shared" si="1"/>
        <v>1060.7935951522575</v>
      </c>
      <c r="AE31">
        <f>'IDT-1'!F31</f>
        <v>-40</v>
      </c>
      <c r="AF31" s="26"/>
      <c r="AG31">
        <f t="shared" si="2"/>
        <v>1020.7935951522575</v>
      </c>
      <c r="AI31" s="75">
        <f>PXIL!J31</f>
        <v>0</v>
      </c>
      <c r="AJ31" s="75">
        <f>PXIL!P31</f>
        <v>0</v>
      </c>
      <c r="AK31" s="75">
        <f>RTM_IEX!J31</f>
        <v>30.84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10.964600280504909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896.05890874253089</v>
      </c>
      <c r="P32" s="77">
        <v>37.437129494748135</v>
      </c>
      <c r="Q32" s="77">
        <v>23.650000000000002</v>
      </c>
      <c r="R32" s="80">
        <v>15.720000000000002</v>
      </c>
      <c r="S32" s="80">
        <v>0</v>
      </c>
      <c r="T32" s="78">
        <f>SUMPRODUCT(LTA!F32:AJ32,LTA!F$101:AJ$101,LTA!F$105:AJ$105)</f>
        <v>3.67</v>
      </c>
      <c r="U32" s="78">
        <f>SUMPRODUCT(LTA!F32:AJ32,LTA!F$102:AJ$102,LTA!F$105:AJ$105)</f>
        <v>365.59999999999997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-264</v>
      </c>
      <c r="AA32" s="117">
        <f>STOA!J32</f>
        <v>4.9099999999999993</v>
      </c>
      <c r="AB32" s="117">
        <f>-STOA!P32</f>
        <v>0</v>
      </c>
      <c r="AC32">
        <f t="shared" si="0"/>
        <v>14.548991284816063</v>
      </c>
      <c r="AD32">
        <f t="shared" si="1"/>
        <v>1108.4016472329679</v>
      </c>
      <c r="AE32">
        <f>'IDT-1'!F32</f>
        <v>-60</v>
      </c>
      <c r="AF32" s="26"/>
      <c r="AG32">
        <f t="shared" si="2"/>
        <v>1048.4016472329679</v>
      </c>
      <c r="AI32" s="75">
        <f>PXIL!J32</f>
        <v>0</v>
      </c>
      <c r="AJ32" s="75">
        <f>PXIL!P32</f>
        <v>0</v>
      </c>
      <c r="AK32" s="75">
        <f>RTM_IEX!J32</f>
        <v>28.92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10.964600280504909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894.65421696573082</v>
      </c>
      <c r="P33" s="77">
        <v>37.437129494748135</v>
      </c>
      <c r="Q33" s="77">
        <v>23.650000000000002</v>
      </c>
      <c r="R33" s="80">
        <v>19.982496251874061</v>
      </c>
      <c r="S33" s="80">
        <v>0</v>
      </c>
      <c r="T33" s="78">
        <f>SUMPRODUCT(LTA!F33:AJ33,LTA!F$101:AJ$101,LTA!F$105:AJ$105)</f>
        <v>13.79</v>
      </c>
      <c r="U33" s="78">
        <f>SUMPRODUCT(LTA!F33:AJ33,LTA!F$102:AJ$102,LTA!F$105:AJ$105)</f>
        <v>374.6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-267</v>
      </c>
      <c r="AA33" s="117">
        <f>STOA!J33</f>
        <v>4.9099999999999993</v>
      </c>
      <c r="AB33" s="117">
        <f>-STOA!P33</f>
        <v>0</v>
      </c>
      <c r="AC33">
        <f t="shared" si="0"/>
        <v>14.878537575173308</v>
      </c>
      <c r="AD33">
        <f t="shared" si="1"/>
        <v>1057.1299054176845</v>
      </c>
      <c r="AE33">
        <f>'IDT-1'!F33</f>
        <v>-60</v>
      </c>
      <c r="AF33" s="26"/>
      <c r="AG33">
        <f t="shared" si="2"/>
        <v>997.12990541768454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-41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10.964600280504909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889.72226899993086</v>
      </c>
      <c r="P34" s="77">
        <v>37.437129494748135</v>
      </c>
      <c r="Q34" s="77">
        <v>23.650000000000002</v>
      </c>
      <c r="R34" s="80">
        <v>22.7</v>
      </c>
      <c r="S34" s="80">
        <v>0</v>
      </c>
      <c r="T34" s="78">
        <f>SUMPRODUCT(LTA!F34:AJ34,LTA!F$101:AJ$101,LTA!F$105:AJ$105)</f>
        <v>22.12</v>
      </c>
      <c r="U34" s="78">
        <f>SUMPRODUCT(LTA!F34:AJ34,LTA!F$102:AJ$102,LTA!F$105:AJ$105)</f>
        <v>384.45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-275</v>
      </c>
      <c r="AA34" s="117">
        <f>STOA!J34</f>
        <v>4.9099999999999993</v>
      </c>
      <c r="AB34" s="117">
        <f>-STOA!P34</f>
        <v>0</v>
      </c>
      <c r="AC34">
        <f t="shared" si="0"/>
        <v>15.134450123846317</v>
      </c>
      <c r="AD34">
        <f t="shared" si="1"/>
        <v>1059.8395486513375</v>
      </c>
      <c r="AE34">
        <f>'IDT-1'!F34</f>
        <v>-55</v>
      </c>
      <c r="AF34" s="26"/>
      <c r="AG34">
        <f t="shared" si="2"/>
        <v>1004.8395486513375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10.964600280504909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772.70436323320439</v>
      </c>
      <c r="P35" s="77">
        <v>14.458654257794322</v>
      </c>
      <c r="Q35" s="77">
        <v>7.7100000000000009</v>
      </c>
      <c r="R35" s="80">
        <v>22.7</v>
      </c>
      <c r="S35" s="80">
        <v>0</v>
      </c>
      <c r="T35" s="78">
        <f>SUMPRODUCT(LTA!F35:AJ35,LTA!F$101:AJ$101,LTA!F$105:AJ$105)</f>
        <v>32.629999999999995</v>
      </c>
      <c r="U35" s="78">
        <f>SUMPRODUCT(LTA!F35:AJ35,LTA!F$102:AJ$102,LTA!F$105:AJ$105)</f>
        <v>371.22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4.8199999999999994</v>
      </c>
      <c r="AB35" s="117">
        <f>-STOA!P35</f>
        <v>0</v>
      </c>
      <c r="AC35">
        <f t="shared" si="0"/>
        <v>11.819806426219742</v>
      </c>
      <c r="AD35">
        <f t="shared" si="1"/>
        <v>1120.407811345284</v>
      </c>
      <c r="AE35">
        <f>'IDT-1'!F35</f>
        <v>-88</v>
      </c>
      <c r="AF35" s="26"/>
      <c r="AG35">
        <f t="shared" si="2"/>
        <v>1032.407811345284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10.964600280504909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846.39636479993794</v>
      </c>
      <c r="P36" s="77">
        <v>37.437129494748135</v>
      </c>
      <c r="Q36" s="77">
        <v>23.650000000000002</v>
      </c>
      <c r="R36" s="80">
        <v>22.7</v>
      </c>
      <c r="S36" s="80">
        <v>0</v>
      </c>
      <c r="T36" s="78">
        <f>SUMPRODUCT(LTA!F36:AJ36,LTA!F$101:AJ$101,LTA!F$105:AJ$105)</f>
        <v>39.18</v>
      </c>
      <c r="U36" s="78">
        <f>SUMPRODUCT(LTA!F36:AJ36,LTA!F$102:AJ$102,LTA!F$105:AJ$105)</f>
        <v>404.91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-199</v>
      </c>
      <c r="AA36" s="117">
        <f>STOA!J36</f>
        <v>4.8199999999999994</v>
      </c>
      <c r="AB36" s="117">
        <f>-STOA!P36</f>
        <v>0</v>
      </c>
      <c r="AC36">
        <f t="shared" si="0"/>
        <v>14.443340985288314</v>
      </c>
      <c r="AD36">
        <f t="shared" si="1"/>
        <v>1126.6347535899024</v>
      </c>
      <c r="AE36">
        <f>'IDT-1'!F36</f>
        <v>-104</v>
      </c>
      <c r="AF36" s="26"/>
      <c r="AG36">
        <f t="shared" si="2"/>
        <v>1022.6347535899024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10.964600280504909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732.17939007399104</v>
      </c>
      <c r="P37" s="77">
        <v>14.458654257794322</v>
      </c>
      <c r="Q37" s="77">
        <v>7.7100000000000009</v>
      </c>
      <c r="R37" s="80">
        <v>22.7</v>
      </c>
      <c r="S37" s="80">
        <v>0</v>
      </c>
      <c r="T37" s="78">
        <f>SUMPRODUCT(LTA!F37:AJ37,LTA!F$101:AJ$101,LTA!F$105:AJ$105)</f>
        <v>51.79</v>
      </c>
      <c r="U37" s="78">
        <f>SUMPRODUCT(LTA!F37:AJ37,LTA!F$102:AJ$102,LTA!F$105:AJ$105)</f>
        <v>388.58000000000004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4.8199999999999994</v>
      </c>
      <c r="AB37" s="117">
        <f>-STOA!P37</f>
        <v>0</v>
      </c>
      <c r="AC37">
        <f t="shared" si="0"/>
        <v>11.784562662418663</v>
      </c>
      <c r="AD37">
        <f t="shared" si="1"/>
        <v>1116.4380819498715</v>
      </c>
      <c r="AE37">
        <f>'IDT-1'!F37</f>
        <v>-106</v>
      </c>
      <c r="AF37" s="26"/>
      <c r="AG37">
        <f t="shared" si="2"/>
        <v>1010.4380819498715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10.964600280504909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727.77194687435303</v>
      </c>
      <c r="P38" s="77">
        <v>14.458654257794322</v>
      </c>
      <c r="Q38" s="77">
        <v>7.7100000000000009</v>
      </c>
      <c r="R38" s="80">
        <v>22.7</v>
      </c>
      <c r="S38" s="80">
        <v>0</v>
      </c>
      <c r="T38" s="78">
        <f>SUMPRODUCT(LTA!F38:AJ38,LTA!F$101:AJ$101,LTA!F$105:AJ$105)</f>
        <v>70.94</v>
      </c>
      <c r="U38" s="78">
        <f>SUMPRODUCT(LTA!F38:AJ38,LTA!F$102:AJ$102,LTA!F$105:AJ$105)</f>
        <v>396.78000000000003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4.8199999999999994</v>
      </c>
      <c r="AB38" s="117">
        <f>-STOA!P38</f>
        <v>0</v>
      </c>
      <c r="AC38">
        <f t="shared" si="0"/>
        <v>11.897675887039897</v>
      </c>
      <c r="AD38">
        <f t="shared" si="1"/>
        <v>1149.2675255256124</v>
      </c>
      <c r="AE38">
        <f>'IDT-1'!F38</f>
        <v>-138</v>
      </c>
      <c r="AF38" s="26"/>
      <c r="AG38">
        <f t="shared" si="2"/>
        <v>1011.2675255256124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10.874726507713884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829.88649816698558</v>
      </c>
      <c r="P39" s="77">
        <v>37.437129494748135</v>
      </c>
      <c r="Q39" s="77">
        <v>23.650000000000002</v>
      </c>
      <c r="R39" s="80">
        <v>22.7</v>
      </c>
      <c r="S39" s="80">
        <v>0</v>
      </c>
      <c r="T39" s="78">
        <f>SUMPRODUCT(LTA!F39:AJ39,LTA!F$101:AJ$101,LTA!F$105:AJ$105)</f>
        <v>82.09</v>
      </c>
      <c r="U39" s="78">
        <f>SUMPRODUCT(LTA!F39:AJ39,LTA!F$102:AJ$102,LTA!F$105:AJ$105)</f>
        <v>425.26000000000005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-160</v>
      </c>
      <c r="AA39" s="117">
        <f>STOA!J39</f>
        <v>4.72</v>
      </c>
      <c r="AB39" s="117">
        <f>-STOA!P39</f>
        <v>0</v>
      </c>
      <c r="AC39">
        <f t="shared" si="0"/>
        <v>14.950730672461923</v>
      </c>
      <c r="AD39">
        <f t="shared" si="1"/>
        <v>1161.6876234969857</v>
      </c>
      <c r="AE39">
        <f>'IDT-1'!F39</f>
        <v>-154</v>
      </c>
      <c r="AF39" s="26"/>
      <c r="AG39">
        <f t="shared" si="2"/>
        <v>1007.6876234969857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10.874726507713884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827.65366551763066</v>
      </c>
      <c r="P40" s="77">
        <v>37.437129494748135</v>
      </c>
      <c r="Q40" s="77">
        <v>23.650000000000002</v>
      </c>
      <c r="R40" s="80">
        <v>22.7</v>
      </c>
      <c r="S40" s="80">
        <v>0</v>
      </c>
      <c r="T40" s="78">
        <f>SUMPRODUCT(LTA!F40:AJ40,LTA!F$101:AJ$101,LTA!F$105:AJ$105)</f>
        <v>91.16</v>
      </c>
      <c r="U40" s="78">
        <f>SUMPRODUCT(LTA!F40:AJ40,LTA!F$102:AJ$102,LTA!F$105:AJ$105)</f>
        <v>431.93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-133</v>
      </c>
      <c r="AA40" s="117">
        <f>STOA!J40</f>
        <v>4.72</v>
      </c>
      <c r="AB40" s="117">
        <f>-STOA!P40</f>
        <v>0</v>
      </c>
      <c r="AC40">
        <f t="shared" si="0"/>
        <v>14.65232175160442</v>
      </c>
      <c r="AD40">
        <f t="shared" si="1"/>
        <v>1222.4931997684882</v>
      </c>
      <c r="AE40">
        <f>'IDT-1'!F40</f>
        <v>-140</v>
      </c>
      <c r="AF40" s="26"/>
      <c r="AG40">
        <f t="shared" si="2"/>
        <v>1082.4931997684882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10.874726507713884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820.92538827313058</v>
      </c>
      <c r="P41" s="77">
        <v>37.437129494748135</v>
      </c>
      <c r="Q41" s="77">
        <v>23.650000000000002</v>
      </c>
      <c r="R41" s="80">
        <v>22.7</v>
      </c>
      <c r="S41" s="80">
        <v>0</v>
      </c>
      <c r="T41" s="78">
        <f>SUMPRODUCT(LTA!F41:AJ41,LTA!F$101:AJ$101,LTA!F$105:AJ$105)</f>
        <v>94.8</v>
      </c>
      <c r="U41" s="78">
        <f>SUMPRODUCT(LTA!F41:AJ41,LTA!F$102:AJ$102,LTA!F$105:AJ$105)</f>
        <v>438.74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-100</v>
      </c>
      <c r="AA41" s="117">
        <f>STOA!J41</f>
        <v>4.72</v>
      </c>
      <c r="AB41" s="117">
        <f>-STOA!P41</f>
        <v>0</v>
      </c>
      <c r="AC41">
        <f t="shared" si="0"/>
        <v>14.03696960273256</v>
      </c>
      <c r="AD41">
        <f t="shared" si="1"/>
        <v>1299.83027467286</v>
      </c>
      <c r="AE41">
        <f>'IDT-1'!F41</f>
        <v>-130</v>
      </c>
      <c r="AF41" s="26"/>
      <c r="AG41">
        <f t="shared" si="2"/>
        <v>1169.83027467286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10.874726507713884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816.11351603013054</v>
      </c>
      <c r="P42" s="77">
        <v>37.437129494748135</v>
      </c>
      <c r="Q42" s="77">
        <v>23.650000000000002</v>
      </c>
      <c r="R42" s="80">
        <v>22.7</v>
      </c>
      <c r="S42" s="80">
        <v>0</v>
      </c>
      <c r="T42" s="78">
        <f>SUMPRODUCT(LTA!F42:AJ42,LTA!F$101:AJ$101,LTA!F$105:AJ$105)</f>
        <v>98.99</v>
      </c>
      <c r="U42" s="78">
        <f>SUMPRODUCT(LTA!F42:AJ42,LTA!F$102:AJ$102,LTA!F$105:AJ$105)</f>
        <v>445.89000000000004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-67</v>
      </c>
      <c r="AA42" s="117">
        <f>STOA!J42</f>
        <v>4.72</v>
      </c>
      <c r="AB42" s="117">
        <f>-STOA!P42</f>
        <v>0</v>
      </c>
      <c r="AC42">
        <f t="shared" si="0"/>
        <v>14.067782744427575</v>
      </c>
      <c r="AD42">
        <f t="shared" si="1"/>
        <v>1309.327589288165</v>
      </c>
      <c r="AE42">
        <f>'IDT-1'!F42</f>
        <v>-114</v>
      </c>
      <c r="AF42" s="26"/>
      <c r="AG42">
        <f t="shared" si="2"/>
        <v>1195.327589288165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10.874726507713884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812.81205817523073</v>
      </c>
      <c r="P43" s="77">
        <v>37.437129494748135</v>
      </c>
      <c r="Q43" s="77">
        <v>23.650000000000002</v>
      </c>
      <c r="R43" s="80">
        <v>22.7</v>
      </c>
      <c r="S43" s="80">
        <v>0</v>
      </c>
      <c r="T43" s="78">
        <f>SUMPRODUCT(LTA!F43:AJ43,LTA!F$101:AJ$101,LTA!F$105:AJ$105)</f>
        <v>105.08</v>
      </c>
      <c r="U43" s="78">
        <f>SUMPRODUCT(LTA!F43:AJ43,LTA!F$102:AJ$102,LTA!F$105:AJ$105)</f>
        <v>452.39000000000004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-155</v>
      </c>
      <c r="AA43" s="117">
        <f>STOA!J43</f>
        <v>4.6399999999999997</v>
      </c>
      <c r="AB43" s="117">
        <f>-STOA!P43</f>
        <v>0</v>
      </c>
      <c r="AC43">
        <f t="shared" si="0"/>
        <v>15.107655687701552</v>
      </c>
      <c r="AD43">
        <f t="shared" si="1"/>
        <v>1209.4962584899915</v>
      </c>
      <c r="AE43">
        <f>'IDT-1'!F43</f>
        <v>0</v>
      </c>
      <c r="AF43" s="26"/>
      <c r="AG43">
        <f t="shared" si="2"/>
        <v>1209.4962584899915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10.874726507713884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811.24345341783078</v>
      </c>
      <c r="P44" s="77">
        <v>37.437129494748135</v>
      </c>
      <c r="Q44" s="77">
        <v>23.650000000000002</v>
      </c>
      <c r="R44" s="80">
        <v>22.7</v>
      </c>
      <c r="S44" s="80">
        <v>0</v>
      </c>
      <c r="T44" s="78">
        <f>SUMPRODUCT(LTA!F44:AJ44,LTA!F$101:AJ$101,LTA!F$105:AJ$105)</f>
        <v>106.57</v>
      </c>
      <c r="U44" s="78">
        <f>SUMPRODUCT(LTA!F44:AJ44,LTA!F$102:AJ$102,LTA!F$105:AJ$105)</f>
        <v>458.13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-160</v>
      </c>
      <c r="AA44" s="117">
        <f>STOA!J44</f>
        <v>4.6399999999999997</v>
      </c>
      <c r="AB44" s="117">
        <f>-STOA!P44</f>
        <v>0</v>
      </c>
      <c r="AC44">
        <f t="shared" si="0"/>
        <v>15.20186660344741</v>
      </c>
      <c r="AD44">
        <f t="shared" si="1"/>
        <v>1210.0634428168457</v>
      </c>
      <c r="AE44">
        <f>'IDT-1'!F44</f>
        <v>0</v>
      </c>
      <c r="AF44" s="26"/>
      <c r="AG44">
        <f t="shared" si="2"/>
        <v>1210.0634428168457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10.874726507713884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811.983455652575</v>
      </c>
      <c r="P45" s="77">
        <v>37.437129494748135</v>
      </c>
      <c r="Q45" s="77">
        <v>23.650000000000002</v>
      </c>
      <c r="R45" s="80">
        <v>22.7</v>
      </c>
      <c r="S45" s="80">
        <v>0</v>
      </c>
      <c r="T45" s="78">
        <f>SUMPRODUCT(LTA!F45:AJ45,LTA!F$101:AJ$101,LTA!F$105:AJ$105)</f>
        <v>107.28</v>
      </c>
      <c r="U45" s="78">
        <f>SUMPRODUCT(LTA!F45:AJ45,LTA!F$102:AJ$102,LTA!F$105:AJ$105)</f>
        <v>463.3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-169</v>
      </c>
      <c r="AA45" s="117">
        <f>STOA!J45</f>
        <v>4.6399999999999997</v>
      </c>
      <c r="AB45" s="117">
        <f>-STOA!P45</f>
        <v>0</v>
      </c>
      <c r="AC45">
        <f t="shared" si="0"/>
        <v>15.251244495590964</v>
      </c>
      <c r="AD45">
        <f t="shared" si="1"/>
        <v>1217.6340671594462</v>
      </c>
      <c r="AE45">
        <f>'IDT-1'!F45</f>
        <v>0</v>
      </c>
      <c r="AF45" s="26"/>
      <c r="AG45">
        <f t="shared" si="2"/>
        <v>1217.6340671594462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10.874726507713884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692.32314677611078</v>
      </c>
      <c r="P46" s="77">
        <v>14.458654257794322</v>
      </c>
      <c r="Q46" s="77">
        <v>7.7100000000000009</v>
      </c>
      <c r="R46" s="80">
        <v>22.7</v>
      </c>
      <c r="S46" s="80">
        <v>0</v>
      </c>
      <c r="T46" s="78">
        <f>SUMPRODUCT(LTA!F46:AJ46,LTA!F$101:AJ$101,LTA!F$105:AJ$105)</f>
        <v>106.51</v>
      </c>
      <c r="U46" s="78">
        <f>SUMPRODUCT(LTA!F46:AJ46,LTA!F$102:AJ$102,LTA!F$105:AJ$105)</f>
        <v>442.96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4.6399999999999997</v>
      </c>
      <c r="AB46" s="117">
        <f>-STOA!P46</f>
        <v>0</v>
      </c>
      <c r="AC46">
        <f t="shared" si="0"/>
        <v>12.169579644141875</v>
      </c>
      <c r="AD46">
        <f t="shared" si="1"/>
        <v>1210.0269478974774</v>
      </c>
      <c r="AE46">
        <f>'IDT-1'!F46</f>
        <v>0</v>
      </c>
      <c r="AF46" s="26"/>
      <c r="AG46">
        <f t="shared" si="2"/>
        <v>1210.0269478974774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10.874726507713884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691.13972804979176</v>
      </c>
      <c r="P47" s="77">
        <v>37.437129494748135</v>
      </c>
      <c r="Q47" s="77">
        <v>23.650000000000002</v>
      </c>
      <c r="R47" s="80">
        <v>22.7</v>
      </c>
      <c r="S47" s="80">
        <v>0</v>
      </c>
      <c r="T47" s="78">
        <f>SUMPRODUCT(LTA!F47:AJ47,LTA!F$101:AJ$101,LTA!F$105:AJ$105)</f>
        <v>106.32</v>
      </c>
      <c r="U47" s="78">
        <f>SUMPRODUCT(LTA!F47:AJ47,LTA!F$102:AJ$102,LTA!F$105:AJ$105)</f>
        <v>442.81000000000006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4.54</v>
      </c>
      <c r="AB47" s="117">
        <f>-STOA!P47</f>
        <v>0</v>
      </c>
      <c r="AC47">
        <f t="shared" si="0"/>
        <v>12.906170007456447</v>
      </c>
      <c r="AD47">
        <f t="shared" si="1"/>
        <v>1200.5854140447975</v>
      </c>
      <c r="AE47">
        <f>'IDT-1'!F47</f>
        <v>0</v>
      </c>
      <c r="AF47" s="26"/>
      <c r="AG47">
        <f t="shared" si="2"/>
        <v>1200.5854140447975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-126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10.874726507713884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635.07854082322285</v>
      </c>
      <c r="P48" s="77">
        <v>37.437129494748135</v>
      </c>
      <c r="Q48" s="77">
        <v>23.650000000000002</v>
      </c>
      <c r="R48" s="80">
        <v>22.7</v>
      </c>
      <c r="S48" s="80">
        <v>0</v>
      </c>
      <c r="T48" s="78">
        <f>SUMPRODUCT(LTA!F48:AJ48,LTA!F$101:AJ$101,LTA!F$105:AJ$105)</f>
        <v>106.77</v>
      </c>
      <c r="U48" s="78">
        <f>SUMPRODUCT(LTA!F48:AJ48,LTA!F$102:AJ$102,LTA!F$105:AJ$105)</f>
        <v>445.41000000000008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4.54</v>
      </c>
      <c r="AB48" s="117">
        <f>-STOA!P48</f>
        <v>0</v>
      </c>
      <c r="AC48">
        <f t="shared" si="0"/>
        <v>12.022399566319459</v>
      </c>
      <c r="AD48">
        <f t="shared" si="1"/>
        <v>1195.4579972593654</v>
      </c>
      <c r="AE48">
        <f>'IDT-1'!F48</f>
        <v>0</v>
      </c>
      <c r="AF48" s="26"/>
      <c r="AG48">
        <f t="shared" si="2"/>
        <v>1195.4579972593654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-79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10.874726507713884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630.97483096362282</v>
      </c>
      <c r="P49" s="77">
        <v>37.437129494748135</v>
      </c>
      <c r="Q49" s="77">
        <v>23.650000000000002</v>
      </c>
      <c r="R49" s="80">
        <v>22.7</v>
      </c>
      <c r="S49" s="80">
        <v>0</v>
      </c>
      <c r="T49" s="78">
        <f>SUMPRODUCT(LTA!F49:AJ49,LTA!F$101:AJ$101,LTA!F$105:AJ$105)</f>
        <v>107.14</v>
      </c>
      <c r="U49" s="78">
        <f>SUMPRODUCT(LTA!F49:AJ49,LTA!F$102:AJ$102,LTA!F$105:AJ$105)</f>
        <v>446.42000000000007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4.54</v>
      </c>
      <c r="AB49" s="117">
        <f>-STOA!P49</f>
        <v>0</v>
      </c>
      <c r="AC49">
        <f t="shared" si="0"/>
        <v>12.060577812210347</v>
      </c>
      <c r="AD49">
        <f t="shared" si="1"/>
        <v>1185.6961091538747</v>
      </c>
      <c r="AE49">
        <f>'IDT-1'!F49</f>
        <v>0</v>
      </c>
      <c r="AF49" s="26"/>
      <c r="AG49">
        <f t="shared" si="2"/>
        <v>1185.6961091538747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-86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10.874726507713884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630.97483096362282</v>
      </c>
      <c r="P50" s="77">
        <v>37.437129494748135</v>
      </c>
      <c r="Q50" s="77">
        <v>23.650000000000002</v>
      </c>
      <c r="R50" s="80">
        <v>22.7</v>
      </c>
      <c r="S50" s="80">
        <v>0</v>
      </c>
      <c r="T50" s="78">
        <f>SUMPRODUCT(LTA!F50:AJ50,LTA!F$101:AJ$101,LTA!F$105:AJ$105)</f>
        <v>106.7</v>
      </c>
      <c r="U50" s="78">
        <f>SUMPRODUCT(LTA!F50:AJ50,LTA!F$102:AJ$102,LTA!F$105:AJ$105)</f>
        <v>448.74000000000007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4.54</v>
      </c>
      <c r="AB50" s="117">
        <f>-STOA!P50</f>
        <v>0</v>
      </c>
      <c r="AC50">
        <f t="shared" si="0"/>
        <v>12.157024959910103</v>
      </c>
      <c r="AD50">
        <f t="shared" si="1"/>
        <v>1178.4796620061747</v>
      </c>
      <c r="AE50">
        <f>'IDT-1'!F50</f>
        <v>0</v>
      </c>
      <c r="AF50" s="26"/>
      <c r="AG50">
        <f t="shared" si="2"/>
        <v>1178.4796620061747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10.575147265077138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632.28075032122285</v>
      </c>
      <c r="P51" s="77">
        <v>37.437129494748135</v>
      </c>
      <c r="Q51" s="77">
        <v>23.650000000000002</v>
      </c>
      <c r="R51" s="80">
        <v>22.7</v>
      </c>
      <c r="S51" s="80">
        <v>0</v>
      </c>
      <c r="T51" s="78">
        <f>SUMPRODUCT(LTA!F51:AJ51,LTA!F$101:AJ$101,LTA!F$105:AJ$105)</f>
        <v>106.27</v>
      </c>
      <c r="U51" s="78">
        <f>SUMPRODUCT(LTA!F51:AJ51,LTA!F$102:AJ$102,LTA!F$105:AJ$105)</f>
        <v>445.32000000000005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4.4499999999999993</v>
      </c>
      <c r="AB51" s="117">
        <f>-STOA!P51</f>
        <v>0</v>
      </c>
      <c r="AC51">
        <f t="shared" si="0"/>
        <v>12.237746283188123</v>
      </c>
      <c r="AD51">
        <f t="shared" si="1"/>
        <v>1163.46528079786</v>
      </c>
      <c r="AE51">
        <f>'IDT-1'!F51</f>
        <v>0</v>
      </c>
      <c r="AF51" s="26"/>
      <c r="AG51">
        <f t="shared" si="2"/>
        <v>1163.46528079786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-107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10.575147265077138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606.39110687471123</v>
      </c>
      <c r="P52" s="77">
        <v>37.437129494748135</v>
      </c>
      <c r="Q52" s="77">
        <v>23.650000000000002</v>
      </c>
      <c r="R52" s="80">
        <v>22.7</v>
      </c>
      <c r="S52" s="80">
        <v>0</v>
      </c>
      <c r="T52" s="78">
        <f>SUMPRODUCT(LTA!F52:AJ52,LTA!F$101:AJ$101,LTA!F$105:AJ$105)</f>
        <v>105.69</v>
      </c>
      <c r="U52" s="78">
        <f>SUMPRODUCT(LTA!F52:AJ52,LTA!F$102:AJ$102,LTA!F$105:AJ$105)</f>
        <v>453.23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4.4499999999999993</v>
      </c>
      <c r="AB52" s="117">
        <f>-STOA!P52</f>
        <v>0</v>
      </c>
      <c r="AC52">
        <f t="shared" si="0"/>
        <v>11.967883890592478</v>
      </c>
      <c r="AD52">
        <f t="shared" si="1"/>
        <v>1157.1754997439441</v>
      </c>
      <c r="AE52">
        <f>'IDT-1'!F52</f>
        <v>0</v>
      </c>
      <c r="AF52" s="26"/>
      <c r="AG52">
        <f t="shared" si="2"/>
        <v>1157.1754997439441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10.589999999999998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557.12064492466118</v>
      </c>
      <c r="P53" s="77">
        <v>37.437129494748135</v>
      </c>
      <c r="Q53" s="77">
        <v>23.650000000000002</v>
      </c>
      <c r="R53" s="80">
        <v>22.7</v>
      </c>
      <c r="S53" s="80">
        <v>0</v>
      </c>
      <c r="T53" s="78">
        <f>SUMPRODUCT(LTA!F53:AJ53,LTA!F$101:AJ$101,LTA!F$105:AJ$105)</f>
        <v>105.74</v>
      </c>
      <c r="U53" s="78">
        <f>SUMPRODUCT(LTA!F53:AJ53,LTA!F$102:AJ$102,LTA!F$105:AJ$105)</f>
        <v>454.08000000000004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4.4499999999999993</v>
      </c>
      <c r="AB53" s="117">
        <f>-STOA!P53</f>
        <v>0</v>
      </c>
      <c r="AC53">
        <f t="shared" si="0"/>
        <v>11.000788750645444</v>
      </c>
      <c r="AD53">
        <f t="shared" si="1"/>
        <v>1170.7869856687641</v>
      </c>
      <c r="AE53">
        <f>'IDT-1'!F53</f>
        <v>0</v>
      </c>
      <c r="AF53" s="26"/>
      <c r="AG53">
        <f t="shared" si="2"/>
        <v>1170.7869856687641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-34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10.589999999999998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557.12064492466118</v>
      </c>
      <c r="P54" s="77">
        <v>37.437129494748135</v>
      </c>
      <c r="Q54" s="77">
        <v>23.650000000000002</v>
      </c>
      <c r="R54" s="80">
        <v>22.7</v>
      </c>
      <c r="S54" s="80">
        <v>0</v>
      </c>
      <c r="T54" s="78">
        <f>SUMPRODUCT(LTA!F54:AJ54,LTA!F$101:AJ$101,LTA!F$105:AJ$105)</f>
        <v>105.75</v>
      </c>
      <c r="U54" s="78">
        <f>SUMPRODUCT(LTA!F54:AJ54,LTA!F$102:AJ$102,LTA!F$105:AJ$105)</f>
        <v>454.53999999999996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4.4499999999999993</v>
      </c>
      <c r="AB54" s="117">
        <f>-STOA!P54</f>
        <v>0</v>
      </c>
      <c r="AC54">
        <f t="shared" si="0"/>
        <v>11.29790295887789</v>
      </c>
      <c r="AD54">
        <f t="shared" si="1"/>
        <v>1137.9598714605315</v>
      </c>
      <c r="AE54">
        <f>'IDT-1'!F54</f>
        <v>0</v>
      </c>
      <c r="AF54" s="26"/>
      <c r="AG54">
        <f t="shared" si="2"/>
        <v>1137.9598714605315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-67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10.589999999999998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498.82272147637525</v>
      </c>
      <c r="P55" s="77">
        <v>14.458654257794322</v>
      </c>
      <c r="Q55" s="77">
        <v>7.7100000000000009</v>
      </c>
      <c r="R55" s="80">
        <v>22.7</v>
      </c>
      <c r="S55" s="80">
        <v>0</v>
      </c>
      <c r="T55" s="78">
        <f>SUMPRODUCT(LTA!F55:AJ55,LTA!F$101:AJ$101,LTA!F$105:AJ$105)</f>
        <v>105.82</v>
      </c>
      <c r="U55" s="78">
        <f>SUMPRODUCT(LTA!F55:AJ55,LTA!F$102:AJ$102,LTA!F$105:AJ$105)</f>
        <v>454.23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</v>
      </c>
      <c r="AA55" s="117">
        <f>STOA!J55</f>
        <v>4.4499999999999993</v>
      </c>
      <c r="AB55" s="117">
        <f>-STOA!P55</f>
        <v>0</v>
      </c>
      <c r="AC55">
        <f t="shared" si="0"/>
        <v>10.404774140358999</v>
      </c>
      <c r="AD55">
        <f t="shared" si="1"/>
        <v>1045.3966015938108</v>
      </c>
      <c r="AE55">
        <f>'IDT-1'!F55</f>
        <v>0</v>
      </c>
      <c r="AF55" s="26"/>
      <c r="AG55">
        <f t="shared" si="2"/>
        <v>1045.3966015938108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10.589999999999998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493.88011332560382</v>
      </c>
      <c r="P56" s="77">
        <v>14.458654257794322</v>
      </c>
      <c r="Q56" s="77">
        <v>7.7100000000000009</v>
      </c>
      <c r="R56" s="80">
        <v>22.7</v>
      </c>
      <c r="S56" s="80">
        <v>0</v>
      </c>
      <c r="T56" s="78">
        <f>SUMPRODUCT(LTA!F56:AJ56,LTA!F$101:AJ$101,LTA!F$105:AJ$105)</f>
        <v>106.32000000000001</v>
      </c>
      <c r="U56" s="78">
        <f>SUMPRODUCT(LTA!F56:AJ56,LTA!F$102:AJ$102,LTA!F$105:AJ$105)</f>
        <v>452.68000000000006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-43</v>
      </c>
      <c r="AA56" s="117">
        <f>STOA!J56</f>
        <v>4.4499999999999993</v>
      </c>
      <c r="AB56" s="117">
        <f>-STOA!P56</f>
        <v>0</v>
      </c>
      <c r="AC56">
        <f t="shared" si="0"/>
        <v>10.61838301429807</v>
      </c>
      <c r="AD56">
        <f t="shared" si="1"/>
        <v>1009.1903845691003</v>
      </c>
      <c r="AE56">
        <f>'IDT-1'!F56</f>
        <v>0</v>
      </c>
      <c r="AF56" s="26"/>
      <c r="AG56">
        <f t="shared" si="2"/>
        <v>1009.1903845691003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10.589999999999998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493.84011063544301</v>
      </c>
      <c r="P57" s="77">
        <v>14.458654257794322</v>
      </c>
      <c r="Q57" s="77">
        <v>7.7100000000000009</v>
      </c>
      <c r="R57" s="80">
        <v>22.7</v>
      </c>
      <c r="S57" s="80">
        <v>0</v>
      </c>
      <c r="T57" s="78">
        <f>SUMPRODUCT(LTA!F57:AJ57,LTA!F$101:AJ$101,LTA!F$105:AJ$105)</f>
        <v>106.79</v>
      </c>
      <c r="U57" s="78">
        <f>SUMPRODUCT(LTA!F57:AJ57,LTA!F$102:AJ$102,LTA!F$105:AJ$105)</f>
        <v>452.46000000000004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</v>
      </c>
      <c r="AA57" s="117">
        <f>STOA!J57</f>
        <v>4.4499999999999993</v>
      </c>
      <c r="AB57" s="117">
        <f>-STOA!P57</f>
        <v>0</v>
      </c>
      <c r="AC57">
        <f t="shared" si="0"/>
        <v>10.300618399825625</v>
      </c>
      <c r="AD57">
        <f t="shared" si="1"/>
        <v>1045.718146493412</v>
      </c>
      <c r="AE57">
        <f>'IDT-1'!F57</f>
        <v>0</v>
      </c>
      <c r="AF57" s="26"/>
      <c r="AG57">
        <f t="shared" si="2"/>
        <v>1045.718146493412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10.589999999999998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538.79498575355149</v>
      </c>
      <c r="P58" s="77">
        <v>14.458654257794322</v>
      </c>
      <c r="Q58" s="77">
        <v>7.7100000000000009</v>
      </c>
      <c r="R58" s="80">
        <v>22.7</v>
      </c>
      <c r="S58" s="80">
        <v>0</v>
      </c>
      <c r="T58" s="78">
        <f>SUMPRODUCT(LTA!F58:AJ58,LTA!F$101:AJ$101,LTA!F$105:AJ$105)</f>
        <v>107.15</v>
      </c>
      <c r="U58" s="78">
        <f>SUMPRODUCT(LTA!F58:AJ58,LTA!F$102:AJ$102,LTA!F$105:AJ$105)</f>
        <v>448.82000000000005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4.4499999999999993</v>
      </c>
      <c r="AB58" s="117">
        <f>-STOA!P58</f>
        <v>0</v>
      </c>
      <c r="AC58">
        <f t="shared" si="0"/>
        <v>10.738382321042542</v>
      </c>
      <c r="AD58">
        <f t="shared" si="1"/>
        <v>1078.9552576903036</v>
      </c>
      <c r="AE58">
        <f>'IDT-1'!F58</f>
        <v>0</v>
      </c>
      <c r="AF58" s="26"/>
      <c r="AG58">
        <f t="shared" si="2"/>
        <v>1078.9552576903036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10.29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543.1712465357939</v>
      </c>
      <c r="P59" s="77">
        <v>14.458654257794322</v>
      </c>
      <c r="Q59" s="77">
        <v>7.7100000000000009</v>
      </c>
      <c r="R59" s="80">
        <v>22.7</v>
      </c>
      <c r="S59" s="80">
        <v>0</v>
      </c>
      <c r="T59" s="78">
        <f>SUMPRODUCT(LTA!F59:AJ59,LTA!F$101:AJ$101,LTA!F$105:AJ$105)</f>
        <v>107.48</v>
      </c>
      <c r="U59" s="78">
        <f>SUMPRODUCT(LTA!F59:AJ59,LTA!F$102:AJ$102,LTA!F$105:AJ$105)</f>
        <v>440.99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</v>
      </c>
      <c r="AA59" s="117">
        <f>STOA!J59</f>
        <v>4.4499999999999993</v>
      </c>
      <c r="AB59" s="117">
        <f>-STOA!P59</f>
        <v>0</v>
      </c>
      <c r="AC59">
        <f t="shared" si="0"/>
        <v>10.52181273796017</v>
      </c>
      <c r="AD59">
        <f t="shared" si="1"/>
        <v>1096.7480880556282</v>
      </c>
      <c r="AE59">
        <f>'IDT-1'!F59</f>
        <v>0</v>
      </c>
      <c r="AF59" s="26"/>
      <c r="AG59">
        <f t="shared" si="2"/>
        <v>1096.7480880556282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10.287026870846576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547.13395809974168</v>
      </c>
      <c r="P60" s="77">
        <v>37.437129494748135</v>
      </c>
      <c r="Q60" s="77">
        <v>7.7100000000000009</v>
      </c>
      <c r="R60" s="80">
        <v>22.7</v>
      </c>
      <c r="S60" s="80">
        <v>0</v>
      </c>
      <c r="T60" s="78">
        <f>SUMPRODUCT(LTA!F60:AJ60,LTA!F$101:AJ$101,LTA!F$105:AJ$105)</f>
        <v>107.74000000000001</v>
      </c>
      <c r="U60" s="78">
        <f>SUMPRODUCT(LTA!F60:AJ60,LTA!F$102:AJ$102,LTA!F$105:AJ$105)</f>
        <v>435.41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4.4499999999999993</v>
      </c>
      <c r="AB60" s="117">
        <f>-STOA!P60</f>
        <v>0</v>
      </c>
      <c r="AC60">
        <f t="shared" si="0"/>
        <v>10.720931145793752</v>
      </c>
      <c r="AD60">
        <f t="shared" si="1"/>
        <v>1117.1671833195428</v>
      </c>
      <c r="AE60">
        <f>'IDT-1'!F60</f>
        <v>0</v>
      </c>
      <c r="AF60" s="26"/>
      <c r="AG60">
        <f t="shared" si="2"/>
        <v>1117.1671833195428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10.287026870846576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558.2940033791424</v>
      </c>
      <c r="P61" s="77">
        <v>37.437129494748135</v>
      </c>
      <c r="Q61" s="77">
        <v>23.650000000000002</v>
      </c>
      <c r="R61" s="80">
        <v>22.7</v>
      </c>
      <c r="S61" s="80">
        <v>0</v>
      </c>
      <c r="T61" s="78">
        <f>SUMPRODUCT(LTA!F61:AJ61,LTA!F$101:AJ$101,LTA!F$105:AJ$105)</f>
        <v>107.92</v>
      </c>
      <c r="U61" s="78">
        <f>SUMPRODUCT(LTA!F61:AJ61,LTA!F$102:AJ$102,LTA!F$105:AJ$105)</f>
        <v>428.26000000000005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4.4499999999999993</v>
      </c>
      <c r="AB61" s="117">
        <f>-STOA!P61</f>
        <v>0</v>
      </c>
      <c r="AC61">
        <f t="shared" si="0"/>
        <v>11.031247457085406</v>
      </c>
      <c r="AD61">
        <f t="shared" si="1"/>
        <v>1121.9869122876519</v>
      </c>
      <c r="AE61">
        <f>'IDT-1'!F61</f>
        <v>0</v>
      </c>
      <c r="AF61" s="26"/>
      <c r="AG61">
        <f t="shared" si="2"/>
        <v>1121.9869122876519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10.287026870846576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625.13564950895159</v>
      </c>
      <c r="P62" s="77">
        <v>37.437129494748135</v>
      </c>
      <c r="Q62" s="77">
        <v>23.650000000000002</v>
      </c>
      <c r="R62" s="80">
        <v>22.7</v>
      </c>
      <c r="S62" s="80">
        <v>0</v>
      </c>
      <c r="T62" s="78">
        <f>SUMPRODUCT(LTA!F62:AJ62,LTA!F$101:AJ$101,LTA!F$105:AJ$105)</f>
        <v>107.4</v>
      </c>
      <c r="U62" s="78">
        <f>SUMPRODUCT(LTA!F62:AJ62,LTA!F$102:AJ$102,LTA!F$105:AJ$105)</f>
        <v>420.16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4.4499999999999993</v>
      </c>
      <c r="AB62" s="117">
        <f>-STOA!P62</f>
        <v>0</v>
      </c>
      <c r="AC62">
        <f t="shared" si="0"/>
        <v>12.014138701704081</v>
      </c>
      <c r="AD62">
        <f t="shared" si="1"/>
        <v>1126.2256671728423</v>
      </c>
      <c r="AE62">
        <f>'IDT-1'!F62</f>
        <v>0</v>
      </c>
      <c r="AF62" s="26"/>
      <c r="AG62">
        <f t="shared" si="2"/>
        <v>1126.2256671728423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-113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10.287026870846576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647.94662800823346</v>
      </c>
      <c r="P63" s="77">
        <v>14.458654257794322</v>
      </c>
      <c r="Q63" s="77">
        <v>7.7100000000000009</v>
      </c>
      <c r="R63" s="80">
        <v>22.7</v>
      </c>
      <c r="S63" s="80">
        <v>0</v>
      </c>
      <c r="T63" s="78">
        <f>SUMPRODUCT(LTA!F63:AJ63,LTA!F$101:AJ$101,LTA!F$105:AJ$105)</f>
        <v>93.45</v>
      </c>
      <c r="U63" s="78">
        <f>SUMPRODUCT(LTA!F63:AJ63,LTA!F$102:AJ$102,LTA!F$105:AJ$105)</f>
        <v>413.64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-9</v>
      </c>
      <c r="AA63" s="117">
        <f>STOA!J63</f>
        <v>4.4499999999999993</v>
      </c>
      <c r="AB63" s="117">
        <f>-STOA!P63</f>
        <v>0</v>
      </c>
      <c r="AC63">
        <f t="shared" si="0"/>
        <v>11.550206690057442</v>
      </c>
      <c r="AD63">
        <f t="shared" si="1"/>
        <v>1106.1121024468171</v>
      </c>
      <c r="AE63">
        <f>'IDT-1'!F63</f>
        <v>0</v>
      </c>
      <c r="AF63" s="26"/>
      <c r="AG63">
        <f t="shared" si="2"/>
        <v>1106.1121024468171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-88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10.287026870846576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682.66627106493581</v>
      </c>
      <c r="P64" s="77">
        <v>14.458654257794322</v>
      </c>
      <c r="Q64" s="77">
        <v>7.7100000000000009</v>
      </c>
      <c r="R64" s="80">
        <v>22.7</v>
      </c>
      <c r="S64" s="80">
        <v>0</v>
      </c>
      <c r="T64" s="78">
        <f>SUMPRODUCT(LTA!F64:AJ64,LTA!F$101:AJ$101,LTA!F$105:AJ$105)</f>
        <v>87.48</v>
      </c>
      <c r="U64" s="78">
        <f>SUMPRODUCT(LTA!F64:AJ64,LTA!F$102:AJ$102,LTA!F$105:AJ$105)</f>
        <v>403.19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4.4499999999999993</v>
      </c>
      <c r="AB64" s="117">
        <f>-STOA!P64</f>
        <v>0</v>
      </c>
      <c r="AC64">
        <f t="shared" si="0"/>
        <v>11.90656235444472</v>
      </c>
      <c r="AD64">
        <f t="shared" si="1"/>
        <v>1102.0553898391322</v>
      </c>
      <c r="AE64">
        <f>'IDT-1'!F64</f>
        <v>0</v>
      </c>
      <c r="AF64" s="26"/>
      <c r="AG64">
        <f t="shared" si="2"/>
        <v>1102.0553898391322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-119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10.287026870846576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790.13148910310724</v>
      </c>
      <c r="P65" s="77">
        <v>37.437129494748135</v>
      </c>
      <c r="Q65" s="77">
        <v>23.650000000000002</v>
      </c>
      <c r="R65" s="80">
        <v>22.7</v>
      </c>
      <c r="S65" s="80">
        <v>0</v>
      </c>
      <c r="T65" s="78">
        <f>SUMPRODUCT(LTA!F65:AJ65,LTA!F$101:AJ$101,LTA!F$105:AJ$105)</f>
        <v>86.19</v>
      </c>
      <c r="U65" s="78">
        <f>SUMPRODUCT(LTA!F65:AJ65,LTA!F$102:AJ$102,LTA!F$105:AJ$105)</f>
        <v>391.31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-190.01</v>
      </c>
      <c r="AA65" s="117">
        <f>STOA!J65</f>
        <v>4.4499999999999993</v>
      </c>
      <c r="AB65" s="117">
        <f>-STOA!P65</f>
        <v>0</v>
      </c>
      <c r="AC65">
        <f t="shared" si="0"/>
        <v>14.064403791504724</v>
      </c>
      <c r="AD65">
        <f t="shared" si="1"/>
        <v>1122.1012416771973</v>
      </c>
      <c r="AE65">
        <f>'IDT-1'!F65</f>
        <v>0</v>
      </c>
      <c r="AF65" s="26"/>
      <c r="AG65">
        <f t="shared" si="2"/>
        <v>1122.1012416771973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10.287026870846576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824.16704684510842</v>
      </c>
      <c r="P66" s="77">
        <v>37.437129494748135</v>
      </c>
      <c r="Q66" s="77">
        <v>23.650000000000002</v>
      </c>
      <c r="R66" s="80">
        <v>22.7</v>
      </c>
      <c r="S66" s="80">
        <v>0</v>
      </c>
      <c r="T66" s="78">
        <f>SUMPRODUCT(LTA!F66:AJ66,LTA!F$101:AJ$101,LTA!F$105:AJ$105)</f>
        <v>83.34</v>
      </c>
      <c r="U66" s="78">
        <f>SUMPRODUCT(LTA!F66:AJ66,LTA!F$102:AJ$102,LTA!F$105:AJ$105)</f>
        <v>402.23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-223</v>
      </c>
      <c r="AA66" s="117">
        <f>STOA!J66</f>
        <v>4.4499999999999993</v>
      </c>
      <c r="AB66" s="117">
        <f>-STOA!P66</f>
        <v>0</v>
      </c>
      <c r="AC66">
        <f t="shared" si="0"/>
        <v>14.816603401813511</v>
      </c>
      <c r="AD66">
        <f t="shared" si="1"/>
        <v>1120.4645998088897</v>
      </c>
      <c r="AE66">
        <f>'IDT-1'!F66</f>
        <v>0</v>
      </c>
      <c r="AF66" s="26"/>
      <c r="AG66">
        <f t="shared" si="2"/>
        <v>1120.4645998088897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10.287026870846576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822.39629488303649</v>
      </c>
      <c r="P67" s="77">
        <v>37.437129494748135</v>
      </c>
      <c r="Q67" s="77">
        <v>23.650000000000002</v>
      </c>
      <c r="R67" s="80">
        <v>22.7</v>
      </c>
      <c r="S67" s="80">
        <v>0</v>
      </c>
      <c r="T67" s="78">
        <f>SUMPRODUCT(LTA!F67:AJ67,LTA!F$101:AJ$101,LTA!F$105:AJ$105)</f>
        <v>77.06</v>
      </c>
      <c r="U67" s="78">
        <f>SUMPRODUCT(LTA!F67:AJ67,LTA!F$102:AJ$102,LTA!F$105:AJ$105)</f>
        <v>391.63999999999993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-205</v>
      </c>
      <c r="AA67" s="117">
        <f>STOA!J67</f>
        <v>4.54</v>
      </c>
      <c r="AB67" s="117">
        <f>-STOA!P67</f>
        <v>0</v>
      </c>
      <c r="AC67">
        <f t="shared" si="0"/>
        <v>14.404769213925807</v>
      </c>
      <c r="AD67">
        <f t="shared" si="1"/>
        <v>1130.3256820347051</v>
      </c>
      <c r="AE67">
        <f>'IDT-1'!F67</f>
        <v>0</v>
      </c>
      <c r="AF67" s="26"/>
      <c r="AG67">
        <f t="shared" si="2"/>
        <v>1130.3256820347051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10.287026870846576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822.40740728557489</v>
      </c>
      <c r="P68" s="77">
        <v>37.437129494748135</v>
      </c>
      <c r="Q68" s="77">
        <v>23.650000000000002</v>
      </c>
      <c r="R68" s="80">
        <v>22.7</v>
      </c>
      <c r="S68" s="80">
        <v>0</v>
      </c>
      <c r="T68" s="78">
        <f>SUMPRODUCT(LTA!F68:AJ68,LTA!F$101:AJ$101,LTA!F$105:AJ$105)</f>
        <v>81.37</v>
      </c>
      <c r="U68" s="78">
        <f>SUMPRODUCT(LTA!F68:AJ68,LTA!F$102:AJ$102,LTA!F$105:AJ$105)</f>
        <v>383.05999999999995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-213</v>
      </c>
      <c r="AA68" s="117">
        <f>STOA!J68</f>
        <v>4.54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14.322900365457171</v>
      </c>
      <c r="AD68">
        <f t="shared" ref="AD68:AD98" si="4">SUM(B68:AB68,AI68:AR68)-AC68</f>
        <v>1131.1486632857125</v>
      </c>
      <c r="AE68">
        <f>'IDT-1'!F68</f>
        <v>0</v>
      </c>
      <c r="AF68" s="26"/>
      <c r="AG68">
        <f t="shared" ref="AG68:AG98" si="5">SUM(AD68:AF68)</f>
        <v>1131.1486632857125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-27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10.287026870846576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830.58324629834522</v>
      </c>
      <c r="P69" s="77">
        <v>37.437129494748135</v>
      </c>
      <c r="Q69" s="77">
        <v>23.650000000000002</v>
      </c>
      <c r="R69" s="80">
        <v>22.7</v>
      </c>
      <c r="S69" s="80">
        <v>0</v>
      </c>
      <c r="T69" s="78">
        <f>SUMPRODUCT(LTA!F69:AJ69,LTA!F$101:AJ$101,LTA!F$105:AJ$105)</f>
        <v>54.39</v>
      </c>
      <c r="U69" s="78">
        <f>SUMPRODUCT(LTA!F69:AJ69,LTA!F$102:AJ$102,LTA!F$105:AJ$105)</f>
        <v>373.92999999999995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-200</v>
      </c>
      <c r="AA69" s="117">
        <f>STOA!J69</f>
        <v>4.54</v>
      </c>
      <c r="AB69" s="117">
        <f>-STOA!P69</f>
        <v>0</v>
      </c>
      <c r="AC69">
        <f t="shared" si="3"/>
        <v>13.855126560714664</v>
      </c>
      <c r="AD69">
        <f t="shared" si="4"/>
        <v>1128.6822761032251</v>
      </c>
      <c r="AE69">
        <f>'IDT-1'!F69</f>
        <v>0</v>
      </c>
      <c r="AF69" s="26"/>
      <c r="AG69">
        <f t="shared" si="5"/>
        <v>1128.6822761032251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10.287026870846576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830.56082128850574</v>
      </c>
      <c r="P70" s="77">
        <v>37.437129494748135</v>
      </c>
      <c r="Q70" s="77">
        <v>23.650000000000002</v>
      </c>
      <c r="R70" s="80">
        <v>17.36</v>
      </c>
      <c r="S70" s="80">
        <v>0</v>
      </c>
      <c r="T70" s="78">
        <f>SUMPRODUCT(LTA!F70:AJ70,LTA!F$101:AJ$101,LTA!F$105:AJ$105)</f>
        <v>46.67</v>
      </c>
      <c r="U70" s="78">
        <f>SUMPRODUCT(LTA!F70:AJ70,LTA!F$102:AJ$102,LTA!F$105:AJ$105)</f>
        <v>368.53999999999991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-172</v>
      </c>
      <c r="AA70" s="117">
        <f>STOA!J70</f>
        <v>4.54</v>
      </c>
      <c r="AB70" s="117">
        <f>-STOA!P70</f>
        <v>0</v>
      </c>
      <c r="AC70">
        <f t="shared" si="3"/>
        <v>13.443981650006608</v>
      </c>
      <c r="AD70">
        <f t="shared" si="4"/>
        <v>1138.6209960040935</v>
      </c>
      <c r="AE70">
        <f>'IDT-1'!F70</f>
        <v>0</v>
      </c>
      <c r="AF70" s="26"/>
      <c r="AG70">
        <f t="shared" si="5"/>
        <v>1138.6209960040935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10.287026870846576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830.6351536559057</v>
      </c>
      <c r="P71" s="77">
        <v>37.437129494748135</v>
      </c>
      <c r="Q71" s="77">
        <v>23.650000000000002</v>
      </c>
      <c r="R71" s="80">
        <v>14.67</v>
      </c>
      <c r="S71" s="80">
        <v>0</v>
      </c>
      <c r="T71" s="78">
        <f>SUMPRODUCT(LTA!F71:AJ71,LTA!F$101:AJ$101,LTA!F$105:AJ$105)</f>
        <v>39.36</v>
      </c>
      <c r="U71" s="78">
        <f>SUMPRODUCT(LTA!F71:AJ71,LTA!F$102:AJ$102,LTA!F$105:AJ$105)</f>
        <v>361.67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-147.11000000000001</v>
      </c>
      <c r="AA71" s="117">
        <f>STOA!J71</f>
        <v>4.6399999999999997</v>
      </c>
      <c r="AB71" s="117">
        <f>-STOA!P71</f>
        <v>0</v>
      </c>
      <c r="AC71">
        <f t="shared" si="3"/>
        <v>13.209255093645218</v>
      </c>
      <c r="AD71">
        <f t="shared" si="4"/>
        <v>1132.0500549278554</v>
      </c>
      <c r="AE71">
        <f>'IDT-1'!F71</f>
        <v>0</v>
      </c>
      <c r="AF71" s="26"/>
      <c r="AG71">
        <f t="shared" si="5"/>
        <v>1132.0500549278554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10.287026870846576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830.65402093550563</v>
      </c>
      <c r="P72" s="77">
        <v>37.437129494748135</v>
      </c>
      <c r="Q72" s="77">
        <v>23.650000000000002</v>
      </c>
      <c r="R72" s="80">
        <v>10.5</v>
      </c>
      <c r="S72" s="80">
        <v>0</v>
      </c>
      <c r="T72" s="78">
        <f>SUMPRODUCT(LTA!F72:AJ72,LTA!F$101:AJ$101,LTA!F$105:AJ$105)</f>
        <v>30</v>
      </c>
      <c r="U72" s="78">
        <f>SUMPRODUCT(LTA!F72:AJ72,LTA!F$102:AJ$102,LTA!F$105:AJ$105)</f>
        <v>355.26000000000005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-124</v>
      </c>
      <c r="AA72" s="117">
        <f>STOA!J72</f>
        <v>4.6399999999999997</v>
      </c>
      <c r="AB72" s="117">
        <f>-STOA!P72</f>
        <v>0</v>
      </c>
      <c r="AC72">
        <f t="shared" si="3"/>
        <v>12.73999432344581</v>
      </c>
      <c r="AD72">
        <f t="shared" si="4"/>
        <v>1145.7081829776546</v>
      </c>
      <c r="AE72">
        <f>'IDT-1'!F72</f>
        <v>0</v>
      </c>
      <c r="AF72" s="26"/>
      <c r="AG72">
        <f t="shared" si="5"/>
        <v>1145.7081829776546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10.287026870846576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828.52610311235048</v>
      </c>
      <c r="P73" s="77">
        <v>37.437129494748135</v>
      </c>
      <c r="Q73" s="77">
        <v>23.650000000000002</v>
      </c>
      <c r="R73" s="80">
        <v>7</v>
      </c>
      <c r="S73" s="80">
        <v>0</v>
      </c>
      <c r="T73" s="78">
        <f>SUMPRODUCT(LTA!F73:AJ73,LTA!F$101:AJ$101,LTA!F$105:AJ$105)</f>
        <v>19.340000000000003</v>
      </c>
      <c r="U73" s="78">
        <f>SUMPRODUCT(LTA!F73:AJ73,LTA!F$102:AJ$102,LTA!F$105:AJ$105)</f>
        <v>349.74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-43.9</v>
      </c>
      <c r="AA73" s="117">
        <f>STOA!J73</f>
        <v>4.6399999999999997</v>
      </c>
      <c r="AB73" s="117">
        <f>-STOA!P73</f>
        <v>0</v>
      </c>
      <c r="AC73">
        <f t="shared" si="3"/>
        <v>12.502806196238851</v>
      </c>
      <c r="AD73">
        <f t="shared" si="4"/>
        <v>1129.2374532817064</v>
      </c>
      <c r="AE73">
        <f>'IDT-1'!F73</f>
        <v>0</v>
      </c>
      <c r="AF73" s="26"/>
      <c r="AG73">
        <f t="shared" si="5"/>
        <v>1129.2374532817064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10.287026870846576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842.01962040394199</v>
      </c>
      <c r="P74" s="77">
        <v>37.437129494748135</v>
      </c>
      <c r="Q74" s="77">
        <v>23.650000000000002</v>
      </c>
      <c r="R74" s="80">
        <v>2.8000000000000003</v>
      </c>
      <c r="S74" s="80">
        <v>0</v>
      </c>
      <c r="T74" s="78">
        <f>SUMPRODUCT(LTA!F74:AJ74,LTA!F$101:AJ$101,LTA!F$105:AJ$105)</f>
        <v>15.04</v>
      </c>
      <c r="U74" s="78">
        <f>SUMPRODUCT(LTA!F74:AJ74,LTA!F$102:AJ$102,LTA!F$105:AJ$105)</f>
        <v>345.46000000000004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-123</v>
      </c>
      <c r="AA74" s="117">
        <f>STOA!J74</f>
        <v>4.6399999999999997</v>
      </c>
      <c r="AB74" s="117">
        <f>-STOA!P74</f>
        <v>0</v>
      </c>
      <c r="AC74">
        <f t="shared" si="3"/>
        <v>12.456704196023901</v>
      </c>
      <c r="AD74">
        <f t="shared" si="4"/>
        <v>1135.897072573513</v>
      </c>
      <c r="AE74">
        <f>'IDT-1'!F74</f>
        <v>0</v>
      </c>
      <c r="AF74" s="26"/>
      <c r="AG74">
        <f t="shared" si="5"/>
        <v>1135.897072573513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10.377000866801504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861.72962133090834</v>
      </c>
      <c r="P75" s="77">
        <v>37.437129494748135</v>
      </c>
      <c r="Q75" s="77">
        <v>23.650000000000002</v>
      </c>
      <c r="R75" s="80">
        <v>0</v>
      </c>
      <c r="S75" s="80">
        <v>0</v>
      </c>
      <c r="T75" s="78">
        <f>SUMPRODUCT(LTA!F75:AJ75,LTA!F$101:AJ$101,LTA!F$105:AJ$105)</f>
        <v>7.58</v>
      </c>
      <c r="U75" s="78">
        <f>SUMPRODUCT(LTA!F75:AJ75,LTA!F$102:AJ$102,LTA!F$105:AJ$105)</f>
        <v>343.15000000000009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-125</v>
      </c>
      <c r="AA75" s="117">
        <f>STOA!J75</f>
        <v>4.72</v>
      </c>
      <c r="AB75" s="117">
        <f>-STOA!P75</f>
        <v>0</v>
      </c>
      <c r="AC75">
        <f t="shared" si="3"/>
        <v>12.450006955168046</v>
      </c>
      <c r="AD75">
        <f t="shared" si="4"/>
        <v>1151.2137447372902</v>
      </c>
      <c r="AE75">
        <f>'IDT-1'!F75</f>
        <v>0</v>
      </c>
      <c r="AF75" s="26"/>
      <c r="AG75">
        <f t="shared" si="5"/>
        <v>1151.2137447372902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10.377000866801504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879.12569746607005</v>
      </c>
      <c r="P76" s="77">
        <v>37.437129494748135</v>
      </c>
      <c r="Q76" s="77">
        <v>23.650000000000002</v>
      </c>
      <c r="R76" s="80">
        <v>0</v>
      </c>
      <c r="S76" s="80">
        <v>0</v>
      </c>
      <c r="T76" s="78">
        <f>SUMPRODUCT(LTA!F76:AJ76,LTA!F$101:AJ$101,LTA!F$105:AJ$105)</f>
        <v>0.33</v>
      </c>
      <c r="U76" s="78">
        <f>SUMPRODUCT(LTA!F76:AJ76,LTA!F$102:AJ$102,LTA!F$105:AJ$105)</f>
        <v>341.81000000000006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-157</v>
      </c>
      <c r="AA76" s="117">
        <f>STOA!J76</f>
        <v>4.72</v>
      </c>
      <c r="AB76" s="117">
        <f>-STOA!P76</f>
        <v>0</v>
      </c>
      <c r="AC76">
        <f t="shared" si="3"/>
        <v>12.811600505867721</v>
      </c>
      <c r="AD76">
        <f t="shared" si="4"/>
        <v>1127.6582273217521</v>
      </c>
      <c r="AE76">
        <f>'IDT-1'!F76</f>
        <v>0</v>
      </c>
      <c r="AF76" s="26"/>
      <c r="AG76">
        <f t="shared" si="5"/>
        <v>1127.6582273217521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10.377000866801504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889.58560148908259</v>
      </c>
      <c r="P77" s="77">
        <v>37.437129494748135</v>
      </c>
      <c r="Q77" s="77">
        <v>23.650000000000002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341.37000000000006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-25</v>
      </c>
      <c r="AA77" s="117">
        <f>STOA!J77</f>
        <v>4.72</v>
      </c>
      <c r="AB77" s="117">
        <f>-STOA!P77</f>
        <v>0</v>
      </c>
      <c r="AC77">
        <f t="shared" si="3"/>
        <v>11.809878828340446</v>
      </c>
      <c r="AD77">
        <f t="shared" si="4"/>
        <v>1279.9998530222917</v>
      </c>
      <c r="AE77">
        <f>'IDT-1'!F77</f>
        <v>-128.58100000000002</v>
      </c>
      <c r="AF77" s="26"/>
      <c r="AG77">
        <f t="shared" si="5"/>
        <v>1151.4188530222918</v>
      </c>
      <c r="AI77" s="75">
        <f>PXIL!J77</f>
        <v>0</v>
      </c>
      <c r="AJ77" s="75">
        <f>PXIL!P77</f>
        <v>0</v>
      </c>
      <c r="AK77" s="75">
        <f>RTM_IEX!J77</f>
        <v>9.64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10.377000866801504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889.66136605588258</v>
      </c>
      <c r="P78" s="77">
        <v>37.437129494748135</v>
      </c>
      <c r="Q78" s="77">
        <v>23.650000000000002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341.79000000000008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-46</v>
      </c>
      <c r="AA78" s="117">
        <f>STOA!J78</f>
        <v>4.72</v>
      </c>
      <c r="AB78" s="117">
        <f>-STOA!P78</f>
        <v>0</v>
      </c>
      <c r="AC78">
        <f t="shared" si="3"/>
        <v>12.00059423449439</v>
      </c>
      <c r="AD78">
        <f t="shared" si="4"/>
        <v>1259.2949021829379</v>
      </c>
      <c r="AE78">
        <f>'IDT-1'!F78</f>
        <v>-100</v>
      </c>
      <c r="AF78" s="26"/>
      <c r="AG78">
        <f t="shared" si="5"/>
        <v>1159.2949021829379</v>
      </c>
      <c r="AI78" s="75">
        <f>PXIL!J78</f>
        <v>0</v>
      </c>
      <c r="AJ78" s="75">
        <f>PXIL!P78</f>
        <v>0</v>
      </c>
      <c r="AK78" s="75">
        <f>RTM_IEX!J78</f>
        <v>9.64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10.377000866801504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889.67994865558262</v>
      </c>
      <c r="P79" s="77">
        <v>37.437129494748135</v>
      </c>
      <c r="Q79" s="77">
        <v>23.650000000000002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341.73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-61</v>
      </c>
      <c r="AA79" s="117">
        <f>STOA!J79</f>
        <v>4.93</v>
      </c>
      <c r="AB79" s="117">
        <f>-STOA!P79</f>
        <v>0</v>
      </c>
      <c r="AC79">
        <f t="shared" si="3"/>
        <v>12.050417674204681</v>
      </c>
      <c r="AD79">
        <f t="shared" si="4"/>
        <v>1234.7736613429277</v>
      </c>
      <c r="AE79">
        <f>'IDT-1'!F79</f>
        <v>-95</v>
      </c>
      <c r="AF79" s="26"/>
      <c r="AG79">
        <f t="shared" si="5"/>
        <v>1139.7736613429277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10.377000866801504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888.68926897008259</v>
      </c>
      <c r="P80" s="77">
        <v>37.437129494748135</v>
      </c>
      <c r="Q80" s="77">
        <v>23.650000000000002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341.98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-65</v>
      </c>
      <c r="AA80" s="117">
        <f>STOA!J80</f>
        <v>4.93</v>
      </c>
      <c r="AB80" s="117">
        <f>-STOA!P80</f>
        <v>0</v>
      </c>
      <c r="AC80">
        <f t="shared" si="3"/>
        <v>12.079412203061059</v>
      </c>
      <c r="AD80">
        <f t="shared" si="4"/>
        <v>1230.003987128571</v>
      </c>
      <c r="AE80">
        <f>'IDT-1'!F80</f>
        <v>-95</v>
      </c>
      <c r="AF80" s="26"/>
      <c r="AG80">
        <f t="shared" si="5"/>
        <v>1135.003987128571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10.377000866801504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865.91685237336583</v>
      </c>
      <c r="P81" s="77">
        <v>37.437129494748135</v>
      </c>
      <c r="Q81" s="77">
        <v>23.650000000000002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342.05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</v>
      </c>
      <c r="AA81" s="117">
        <f>STOA!J81</f>
        <v>4.93</v>
      </c>
      <c r="AB81" s="117">
        <f>-STOA!P81</f>
        <v>0</v>
      </c>
      <c r="AC81">
        <f t="shared" si="3"/>
        <v>11.329187030633843</v>
      </c>
      <c r="AD81">
        <f t="shared" si="4"/>
        <v>1270.0517957042816</v>
      </c>
      <c r="AE81">
        <f>'IDT-1'!F81</f>
        <v>-162</v>
      </c>
      <c r="AF81" s="26"/>
      <c r="AG81">
        <f t="shared" si="5"/>
        <v>1108.0517957042816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6.5820051413881746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853.24153944220222</v>
      </c>
      <c r="P82" s="77">
        <v>37.437129494748135</v>
      </c>
      <c r="Q82" s="77">
        <v>23.650000000000002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342.06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4.93</v>
      </c>
      <c r="AB82" s="117">
        <f>-STOA!P82</f>
        <v>0</v>
      </c>
      <c r="AC82">
        <f t="shared" si="3"/>
        <v>11.157701931889381</v>
      </c>
      <c r="AD82">
        <f t="shared" si="4"/>
        <v>1256.7629721464493</v>
      </c>
      <c r="AE82">
        <f>'IDT-1'!F82</f>
        <v>-185.982</v>
      </c>
      <c r="AF82" s="26"/>
      <c r="AG82">
        <f t="shared" si="5"/>
        <v>1070.7809721464494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6.5820051413881746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835.81015825390216</v>
      </c>
      <c r="P83" s="77">
        <v>37.437129494748135</v>
      </c>
      <c r="Q83" s="77">
        <v>23.650000000000002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342.41999999999996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5.1100000000000003</v>
      </c>
      <c r="AB83" s="117">
        <f>-STOA!P83</f>
        <v>0</v>
      </c>
      <c r="AC83">
        <f t="shared" si="3"/>
        <v>11.009057777432337</v>
      </c>
      <c r="AD83">
        <f t="shared" si="4"/>
        <v>1240.0202351126059</v>
      </c>
      <c r="AE83">
        <f>'IDT-1'!F83</f>
        <v>-199.88900000000001</v>
      </c>
      <c r="AF83" s="26"/>
      <c r="AG83">
        <f t="shared" si="5"/>
        <v>1040.1312351126057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6.5820051413881746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830.71523484390207</v>
      </c>
      <c r="P84" s="77">
        <v>37.437129494748135</v>
      </c>
      <c r="Q84" s="77">
        <v>23.650000000000002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342.97999999999996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5.1100000000000003</v>
      </c>
      <c r="AB84" s="117">
        <f>-STOA!P84</f>
        <v>0</v>
      </c>
      <c r="AC84">
        <f t="shared" si="3"/>
        <v>11.138814451424336</v>
      </c>
      <c r="AD84">
        <f t="shared" si="4"/>
        <v>1254.6355550286137</v>
      </c>
      <c r="AE84">
        <f>'IDT-1'!F84</f>
        <v>-221.82900000000001</v>
      </c>
      <c r="AF84" s="26"/>
      <c r="AG84">
        <f t="shared" si="5"/>
        <v>1032.8065550286137</v>
      </c>
      <c r="AI84" s="75">
        <f>PXIL!J84</f>
        <v>0</v>
      </c>
      <c r="AJ84" s="75">
        <f>PXIL!P84</f>
        <v>0</v>
      </c>
      <c r="AK84" s="75">
        <f>RTM_IEX!J84</f>
        <v>19.28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6.7722365038560408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828.3897035779022</v>
      </c>
      <c r="P85" s="77">
        <v>37.437129494748135</v>
      </c>
      <c r="Q85" s="77">
        <v>23.650000000000002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343.34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5.1100000000000003</v>
      </c>
      <c r="AB85" s="117">
        <f>-STOA!P85</f>
        <v>0</v>
      </c>
      <c r="AC85">
        <f t="shared" si="3"/>
        <v>10.953527812273254</v>
      </c>
      <c r="AD85">
        <f t="shared" si="4"/>
        <v>1233.7655417642329</v>
      </c>
      <c r="AE85">
        <f>'IDT-1'!F85</f>
        <v>-258.74199999999996</v>
      </c>
      <c r="AF85" s="26"/>
      <c r="AG85">
        <f t="shared" si="5"/>
        <v>975.02354176423296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6.7722365038560408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825.41766482190212</v>
      </c>
      <c r="P86" s="77">
        <v>37.437129494748135</v>
      </c>
      <c r="Q86" s="77">
        <v>23.650000000000002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343.79999999999995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-49</v>
      </c>
      <c r="AA86" s="117">
        <f>STOA!J86</f>
        <v>5.1100000000000003</v>
      </c>
      <c r="AB86" s="117">
        <f>-STOA!P86</f>
        <v>0</v>
      </c>
      <c r="AC86">
        <f t="shared" si="3"/>
        <v>11.366450119808025</v>
      </c>
      <c r="AD86">
        <f t="shared" si="4"/>
        <v>1181.8405807006982</v>
      </c>
      <c r="AE86">
        <f>'IDT-1'!F86</f>
        <v>-248</v>
      </c>
      <c r="AF86" s="26"/>
      <c r="AG86">
        <f t="shared" si="5"/>
        <v>933.84058070069818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6.8431111111111109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823.25207437670213</v>
      </c>
      <c r="P87" s="77">
        <v>37.437129494748135</v>
      </c>
      <c r="Q87" s="77">
        <v>23.650000000000002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343.99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-65</v>
      </c>
      <c r="AA87" s="117">
        <f>STOA!J87</f>
        <v>5.2299999999999995</v>
      </c>
      <c r="AB87" s="117">
        <f>-STOA!P87</f>
        <v>0</v>
      </c>
      <c r="AC87">
        <f t="shared" si="3"/>
        <v>11.492794660789237</v>
      </c>
      <c r="AD87">
        <f t="shared" si="4"/>
        <v>1163.9295203217721</v>
      </c>
      <c r="AE87">
        <f>'IDT-1'!F87</f>
        <v>-275</v>
      </c>
      <c r="AF87" s="26"/>
      <c r="AG87">
        <f t="shared" si="5"/>
        <v>888.92952032177209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6.8431111111111109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823.25207437670213</v>
      </c>
      <c r="P88" s="77">
        <v>37.437129494748135</v>
      </c>
      <c r="Q88" s="77">
        <v>23.650000000000002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-104</v>
      </c>
      <c r="AA88" s="117">
        <f>STOA!J88</f>
        <v>5.2299999999999995</v>
      </c>
      <c r="AB88" s="117">
        <f>-STOA!P88</f>
        <v>0</v>
      </c>
      <c r="AC88">
        <f t="shared" si="3"/>
        <v>11.839833634154854</v>
      </c>
      <c r="AD88">
        <f t="shared" si="4"/>
        <v>1124.6724813484063</v>
      </c>
      <c r="AE88">
        <f>'IDT-1'!F88</f>
        <v>-246</v>
      </c>
      <c r="AF88" s="26"/>
      <c r="AG88">
        <f t="shared" si="5"/>
        <v>878.67248134840634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10.68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836.09925312563064</v>
      </c>
      <c r="P89" s="77">
        <v>37.437129494748135</v>
      </c>
      <c r="Q89" s="77">
        <v>23.650000000000002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343.27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-125</v>
      </c>
      <c r="AA89" s="117">
        <f>STOA!J89</f>
        <v>5.2299999999999995</v>
      </c>
      <c r="AB89" s="117">
        <f>-STOA!P89</f>
        <v>0</v>
      </c>
      <c r="AC89">
        <f t="shared" si="3"/>
        <v>12.165966107333748</v>
      </c>
      <c r="AD89">
        <f t="shared" si="4"/>
        <v>1119.2204165130449</v>
      </c>
      <c r="AE89">
        <f>'IDT-1'!F89</f>
        <v>-226</v>
      </c>
      <c r="AF89" s="26"/>
      <c r="AG89">
        <f t="shared" si="5"/>
        <v>893.22041651304494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832.93658383583067</v>
      </c>
      <c r="P90" s="77">
        <v>37.437129494748135</v>
      </c>
      <c r="Q90" s="77">
        <v>23.650000000000002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343.52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-142.4</v>
      </c>
      <c r="AA90" s="117">
        <f>STOA!J90</f>
        <v>5.2299999999999995</v>
      </c>
      <c r="AB90" s="117">
        <f>-STOA!P90</f>
        <v>0</v>
      </c>
      <c r="AC90">
        <f t="shared" si="3"/>
        <v>12.297454036469706</v>
      </c>
      <c r="AD90">
        <f t="shared" si="4"/>
        <v>1099.0762592941089</v>
      </c>
      <c r="AE90">
        <f>'IDT-1'!F90</f>
        <v>-208</v>
      </c>
      <c r="AF90" s="26"/>
      <c r="AG90">
        <f t="shared" si="5"/>
        <v>891.07625929410892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10.964600280504909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827.32029696096413</v>
      </c>
      <c r="P91" s="77">
        <v>37.437129494748135</v>
      </c>
      <c r="Q91" s="77">
        <v>23.650000000000002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343.47000000000008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-172</v>
      </c>
      <c r="AA91" s="117">
        <f>STOA!J91</f>
        <v>5.3199999999999994</v>
      </c>
      <c r="AB91" s="117">
        <f>-STOA!P91</f>
        <v>0</v>
      </c>
      <c r="AC91">
        <f t="shared" si="3"/>
        <v>12.680703769096306</v>
      </c>
      <c r="AD91">
        <f t="shared" si="4"/>
        <v>1082.7813229671208</v>
      </c>
      <c r="AE91">
        <f>'IDT-1'!F91</f>
        <v>-212</v>
      </c>
      <c r="AF91" s="26"/>
      <c r="AG91">
        <f t="shared" si="5"/>
        <v>870.78132296712079</v>
      </c>
      <c r="AI91" s="75">
        <f>PXIL!J91</f>
        <v>0</v>
      </c>
      <c r="AJ91" s="75">
        <f>PXIL!P91</f>
        <v>0</v>
      </c>
      <c r="AK91" s="75">
        <f>RTM_IEX!J91</f>
        <v>19.28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10.964600280504909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830.3732741921641</v>
      </c>
      <c r="P92" s="77">
        <v>37.437129494748135</v>
      </c>
      <c r="Q92" s="77">
        <v>23.650000000000002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343.56000000000006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-227</v>
      </c>
      <c r="AA92" s="117">
        <f>STOA!J92</f>
        <v>5.3199999999999994</v>
      </c>
      <c r="AB92" s="117">
        <f>-STOA!P92</f>
        <v>0</v>
      </c>
      <c r="AC92">
        <f t="shared" si="3"/>
        <v>13.196658982451607</v>
      </c>
      <c r="AD92">
        <f t="shared" si="4"/>
        <v>1030.4083449849652</v>
      </c>
      <c r="AE92">
        <f>'IDT-1'!F92</f>
        <v>-171</v>
      </c>
      <c r="AF92" s="26"/>
      <c r="AG92">
        <f t="shared" si="5"/>
        <v>859.4083449849652</v>
      </c>
      <c r="AI92" s="75">
        <f>PXIL!J92</f>
        <v>0</v>
      </c>
      <c r="AJ92" s="75">
        <f>PXIL!P92</f>
        <v>0</v>
      </c>
      <c r="AK92" s="75">
        <f>RTM_IEX!J92</f>
        <v>19.28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11.264179523141655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830.3732741921641</v>
      </c>
      <c r="P93" s="77">
        <v>37.437129494748135</v>
      </c>
      <c r="Q93" s="77">
        <v>23.650000000000002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343.61000000000007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-268</v>
      </c>
      <c r="AA93" s="117">
        <f>STOA!J93</f>
        <v>5.3199999999999994</v>
      </c>
      <c r="AB93" s="117">
        <f>-STOA!P93</f>
        <v>0</v>
      </c>
      <c r="AC93">
        <f t="shared" si="3"/>
        <v>13.394074508196821</v>
      </c>
      <c r="AD93">
        <f t="shared" si="4"/>
        <v>970.28050870185723</v>
      </c>
      <c r="AE93">
        <f>'IDT-1'!F93</f>
        <v>-138</v>
      </c>
      <c r="AF93" s="26"/>
      <c r="AG93">
        <f t="shared" si="5"/>
        <v>832.28050870185723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11.264179523141655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830.3732741921641</v>
      </c>
      <c r="P94" s="77">
        <v>37.437129494748135</v>
      </c>
      <c r="Q94" s="77">
        <v>23.650000000000002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343.65000000000009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-303</v>
      </c>
      <c r="AA94" s="117">
        <f>STOA!J94</f>
        <v>5.3199999999999994</v>
      </c>
      <c r="AB94" s="117">
        <f>-STOA!P94</f>
        <v>0</v>
      </c>
      <c r="AC94">
        <f t="shared" si="3"/>
        <v>13.705160971473656</v>
      </c>
      <c r="AD94">
        <f t="shared" si="4"/>
        <v>935.00942223858033</v>
      </c>
      <c r="AE94">
        <f>'IDT-1'!F94</f>
        <v>-115</v>
      </c>
      <c r="AF94" s="26"/>
      <c r="AG94">
        <f t="shared" si="5"/>
        <v>820.00942223858033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11.248403361344536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826.89587237416413</v>
      </c>
      <c r="P95" s="77">
        <v>37.437129494748135</v>
      </c>
      <c r="Q95" s="77">
        <v>23.650000000000002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345.20000000000005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-298</v>
      </c>
      <c r="AA95" s="117">
        <f>STOA!J95</f>
        <v>5.4099999999999993</v>
      </c>
      <c r="AB95" s="117">
        <f>-STOA!P95</f>
        <v>0</v>
      </c>
      <c r="AC95">
        <f t="shared" si="3"/>
        <v>13.814126367640466</v>
      </c>
      <c r="AD95">
        <f t="shared" si="4"/>
        <v>957.32727886261625</v>
      </c>
      <c r="AE95">
        <f>'IDT-1'!F95</f>
        <v>-128</v>
      </c>
      <c r="AF95" s="26"/>
      <c r="AG95">
        <f t="shared" si="5"/>
        <v>829.32727886261625</v>
      </c>
      <c r="AI95" s="75">
        <f>PXIL!J95</f>
        <v>0</v>
      </c>
      <c r="AJ95" s="75">
        <f>PXIL!P95</f>
        <v>0</v>
      </c>
      <c r="AK95" s="75">
        <f>RTM_IEX!J95</f>
        <v>19.28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11.248403361344536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823.20463885416416</v>
      </c>
      <c r="P96" s="77">
        <v>37.437129494748135</v>
      </c>
      <c r="Q96" s="77">
        <v>23.650000000000002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345.40000000000003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-331</v>
      </c>
      <c r="AA96" s="117">
        <f>STOA!J96</f>
        <v>5.4099999999999993</v>
      </c>
      <c r="AB96" s="117">
        <f>-STOA!P96</f>
        <v>0</v>
      </c>
      <c r="AC96">
        <f t="shared" si="3"/>
        <v>14.076381720896912</v>
      </c>
      <c r="AD96">
        <f t="shared" si="4"/>
        <v>920.57378998935985</v>
      </c>
      <c r="AE96">
        <f>'IDT-1'!F96</f>
        <v>-106</v>
      </c>
      <c r="AF96" s="26"/>
      <c r="AG96">
        <f t="shared" si="5"/>
        <v>814.57378998935985</v>
      </c>
      <c r="AI96" s="75">
        <f>PXIL!J96</f>
        <v>0</v>
      </c>
      <c r="AJ96" s="75">
        <f>PXIL!P96</f>
        <v>0</v>
      </c>
      <c r="AK96" s="75">
        <f>RTM_IEX!J96</f>
        <v>19.28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11.248403361344536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817.56738744796428</v>
      </c>
      <c r="P97" s="77">
        <v>37.437129494748135</v>
      </c>
      <c r="Q97" s="77">
        <v>23.650000000000002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345.63000000000005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-354</v>
      </c>
      <c r="AA97" s="117">
        <f>STOA!J97</f>
        <v>5.4099999999999993</v>
      </c>
      <c r="AB97" s="117">
        <f>-STOA!P97</f>
        <v>0</v>
      </c>
      <c r="AC97">
        <f t="shared" si="3"/>
        <v>14.317826841532845</v>
      </c>
      <c r="AD97">
        <f t="shared" si="4"/>
        <v>901.56509346252403</v>
      </c>
      <c r="AE97">
        <f>'IDT-1'!F97</f>
        <v>-88</v>
      </c>
      <c r="AF97" s="26"/>
      <c r="AG97">
        <f t="shared" si="5"/>
        <v>813.56509346252403</v>
      </c>
      <c r="AI97" s="75">
        <f>PXIL!J97</f>
        <v>0</v>
      </c>
      <c r="AJ97" s="75">
        <f>PXIL!P97</f>
        <v>0</v>
      </c>
      <c r="AK97" s="75">
        <f>RTM_IEX!J97</f>
        <v>28.92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11.248403361344536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810.76319282426425</v>
      </c>
      <c r="P98" s="77">
        <v>37.437129494748135</v>
      </c>
      <c r="Q98" s="77">
        <v>23.650000000000002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345.94000000000005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-388</v>
      </c>
      <c r="AA98" s="117">
        <f>STOA!J98</f>
        <v>5.4099999999999993</v>
      </c>
      <c r="AB98" s="117">
        <f>-STOA!P98</f>
        <v>0</v>
      </c>
      <c r="AC98">
        <f t="shared" si="3"/>
        <v>14.562534264598927</v>
      </c>
      <c r="AD98">
        <f t="shared" si="4"/>
        <v>860.82619141575788</v>
      </c>
      <c r="AE98">
        <f>'IDT-1'!F98</f>
        <v>-64</v>
      </c>
      <c r="AF98" s="26"/>
      <c r="AG98">
        <f t="shared" si="5"/>
        <v>796.82619141575788</v>
      </c>
      <c r="AI98" s="75">
        <f>PXIL!J98</f>
        <v>0</v>
      </c>
      <c r="AJ98" s="75">
        <f>PXIL!P98</f>
        <v>0</v>
      </c>
      <c r="AK98" s="75">
        <f>RTM_IEX!J98</f>
        <v>28.92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0.25160830813213103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18.417914318405483</v>
      </c>
      <c r="P99" s="77">
        <f t="shared" si="6"/>
        <v>0.82381106335385612</v>
      </c>
      <c r="Q99" s="77">
        <f t="shared" si="6"/>
        <v>0.51181000000000088</v>
      </c>
      <c r="R99" s="80">
        <f>SUM(R3:R98)/4000</f>
        <v>0.23043498764902287</v>
      </c>
      <c r="S99" s="80">
        <f t="shared" si="6"/>
        <v>0</v>
      </c>
      <c r="T99" s="78">
        <f t="shared" si="6"/>
        <v>0.86381000000000019</v>
      </c>
      <c r="U99" s="78">
        <f t="shared" si="6"/>
        <v>8.9741299999999988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-4.6748250000000011</v>
      </c>
      <c r="AA99" s="117">
        <f t="shared" si="6"/>
        <v>0.11742000000000001</v>
      </c>
      <c r="AB99" s="117">
        <f t="shared" si="6"/>
        <v>0</v>
      </c>
      <c r="AC99">
        <f t="shared" si="6"/>
        <v>0.31545526082401898</v>
      </c>
      <c r="AD99">
        <f t="shared" si="6"/>
        <v>24.423993416716463</v>
      </c>
      <c r="AE99">
        <f t="shared" si="6"/>
        <v>-1.3546925000000001</v>
      </c>
      <c r="AG99">
        <f t="shared" si="6"/>
        <v>23.069300916716472</v>
      </c>
      <c r="AI99">
        <f t="shared" si="6"/>
        <v>0</v>
      </c>
      <c r="AJ99">
        <f t="shared" si="6"/>
        <v>0</v>
      </c>
      <c r="AK99">
        <f t="shared" si="6"/>
        <v>7.7354999999999993E-2</v>
      </c>
      <c r="AL99">
        <f t="shared" si="6"/>
        <v>-0.85450000000000004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44998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1.8787657784011222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102.5185688129867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1.1202830948481193</v>
      </c>
      <c r="AD3">
        <f>SUM(B3:AB3,AI3:AR3)-AC3</f>
        <v>86.007051496539702</v>
      </c>
      <c r="AE3">
        <f>'IDT-1'!E3</f>
        <v>0</v>
      </c>
      <c r="AF3" s="26"/>
      <c r="AG3">
        <f>SUM(AD3:AF3)+AT3</f>
        <v>86.007051496539702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1.8787657784011222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102.53813686642073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1.1204552937183387</v>
      </c>
      <c r="AD4">
        <f t="shared" ref="AD4:AD67" si="1">SUM(B4:AB4,AI4:AR4)-AC4</f>
        <v>86.026447351103513</v>
      </c>
      <c r="AE4">
        <f>'IDT-1'!E4</f>
        <v>0</v>
      </c>
      <c r="AF4" s="26"/>
      <c r="AG4">
        <f t="shared" ref="AG4:AG67" si="2">SUM(AD4:AF4)+AT4</f>
        <v>86.026447351103513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1.8787657784011222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102.5881368664207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1.1652859313293151</v>
      </c>
      <c r="AD5">
        <f t="shared" si="1"/>
        <v>81.031616713492497</v>
      </c>
      <c r="AE5">
        <f>'IDT-1'!E5</f>
        <v>0</v>
      </c>
      <c r="AF5" s="26"/>
      <c r="AG5">
        <f t="shared" si="2"/>
        <v>81.031616713492497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1.8787657784011222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102.5881368664207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1.1652859313293151</v>
      </c>
      <c r="AD6">
        <f t="shared" si="1"/>
        <v>81.031616713492497</v>
      </c>
      <c r="AE6">
        <f>'IDT-1'!E6</f>
        <v>0</v>
      </c>
      <c r="AF6" s="26"/>
      <c r="AG6">
        <f t="shared" si="2"/>
        <v>81.031616713492497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1.8787657784011222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102.77709986642071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1.1669488057293151</v>
      </c>
      <c r="AD7">
        <f t="shared" si="1"/>
        <v>81.218916839092515</v>
      </c>
      <c r="AE7">
        <f>'IDT-1'!E7</f>
        <v>0</v>
      </c>
      <c r="AF7" s="26"/>
      <c r="AG7">
        <f t="shared" si="2"/>
        <v>81.218916839092515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1.8787657784011222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102.77709986642071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1.1669488057293151</v>
      </c>
      <c r="AD8">
        <f t="shared" si="1"/>
        <v>81.218916839092515</v>
      </c>
      <c r="AE8">
        <f>'IDT-1'!E8</f>
        <v>0</v>
      </c>
      <c r="AF8" s="26"/>
      <c r="AG8">
        <f t="shared" si="2"/>
        <v>81.218916839092515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1.8787657784011222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102.99604765775425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1.1688755462930502</v>
      </c>
      <c r="AD9">
        <f t="shared" si="1"/>
        <v>81.435937889862316</v>
      </c>
      <c r="AE9">
        <f>'IDT-1'!E9</f>
        <v>0</v>
      </c>
      <c r="AF9" s="26"/>
      <c r="AG9">
        <f t="shared" si="2"/>
        <v>81.435937889862316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1.8787657784011222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103.00628102817966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1.1689655999527939</v>
      </c>
      <c r="AD10">
        <f t="shared" si="1"/>
        <v>81.44608120662798</v>
      </c>
      <c r="AE10">
        <f>'IDT-1'!E10</f>
        <v>0</v>
      </c>
      <c r="AF10" s="26"/>
      <c r="AG10">
        <f t="shared" si="2"/>
        <v>81.44608120662798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1.9300981767180927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102.8460947623491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1.1680076859186743</v>
      </c>
      <c r="AD11">
        <f t="shared" si="1"/>
        <v>81.338185253148509</v>
      </c>
      <c r="AE11">
        <f>'IDT-1'!E11</f>
        <v>0</v>
      </c>
      <c r="AF11" s="26"/>
      <c r="AG11">
        <f t="shared" si="2"/>
        <v>81.338185253148509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1.9300981767180927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102.96605966310294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1.2134540146562847</v>
      </c>
      <c r="AD12">
        <f t="shared" si="1"/>
        <v>76.412703825164755</v>
      </c>
      <c r="AE12">
        <f>'IDT-1'!E12</f>
        <v>0</v>
      </c>
      <c r="AF12" s="26"/>
      <c r="AG12">
        <f t="shared" si="2"/>
        <v>76.412703825164755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1.9300981767180927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103.16378044596053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1.2151939575454316</v>
      </c>
      <c r="AD13">
        <f t="shared" si="1"/>
        <v>76.608684665133183</v>
      </c>
      <c r="AE13">
        <f>'IDT-1'!E13</f>
        <v>0</v>
      </c>
      <c r="AF13" s="26"/>
      <c r="AG13">
        <f t="shared" si="2"/>
        <v>76.608684665133183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1.9300981767180927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103.62630977177059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1.2192642156125602</v>
      </c>
      <c r="AD14">
        <f t="shared" si="1"/>
        <v>77.067143732876133</v>
      </c>
      <c r="AE14">
        <f>'IDT-1'!E14</f>
        <v>0</v>
      </c>
      <c r="AF14" s="26"/>
      <c r="AG14">
        <f t="shared" si="2"/>
        <v>77.067143732876133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1.8787657784011222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103.68594610973064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1.2193372902814192</v>
      </c>
      <c r="AD15">
        <f t="shared" si="1"/>
        <v>77.075374597850342</v>
      </c>
      <c r="AE15">
        <f>'IDT-1'!E15</f>
        <v>0</v>
      </c>
      <c r="AF15" s="26"/>
      <c r="AG15">
        <f t="shared" si="2"/>
        <v>77.075374597850342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1.8787657784011222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103.58574779722501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1.2184555451313694</v>
      </c>
      <c r="AD16">
        <f t="shared" si="1"/>
        <v>76.976058030494769</v>
      </c>
      <c r="AE16">
        <f>'IDT-1'!E16</f>
        <v>0</v>
      </c>
      <c r="AF16" s="26"/>
      <c r="AG16">
        <f t="shared" si="2"/>
        <v>76.976058030494769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1.8787657784011222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103.60584933285683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1.2186324386449296</v>
      </c>
      <c r="AD17">
        <f t="shared" si="1"/>
        <v>76.995982672613025</v>
      </c>
      <c r="AE17">
        <f>'IDT-1'!E17</f>
        <v>0</v>
      </c>
      <c r="AF17" s="26"/>
      <c r="AG17">
        <f t="shared" si="2"/>
        <v>76.995982672613025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1.8787657784011222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103.60572840808202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1.2186313745069113</v>
      </c>
      <c r="AD18">
        <f t="shared" si="1"/>
        <v>76.995862811976224</v>
      </c>
      <c r="AE18">
        <f>'IDT-1'!E18</f>
        <v>0</v>
      </c>
      <c r="AF18" s="26"/>
      <c r="AG18">
        <f t="shared" si="2"/>
        <v>76.995862811976224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1.8787657784011222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103.68494197605231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1.21932845390505</v>
      </c>
      <c r="AD19">
        <f t="shared" si="1"/>
        <v>77.074379300548387</v>
      </c>
      <c r="AE19">
        <f>'IDT-1'!E19</f>
        <v>0</v>
      </c>
      <c r="AF19" s="26"/>
      <c r="AG19">
        <f t="shared" si="2"/>
        <v>77.074379300548387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1.8787657784011222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103.74502218679403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1.2198571597595769</v>
      </c>
      <c r="AD20">
        <f t="shared" si="1"/>
        <v>77.133930805435583</v>
      </c>
      <c r="AE20">
        <f>'IDT-1'!E20</f>
        <v>0</v>
      </c>
      <c r="AF20" s="26"/>
      <c r="AG20">
        <f t="shared" si="2"/>
        <v>77.133930805435583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1.8787657784011222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103.7049085206953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1.2195041594979081</v>
      </c>
      <c r="AD21">
        <f t="shared" si="1"/>
        <v>77.094170139598518</v>
      </c>
      <c r="AE21">
        <f>'IDT-1'!E21</f>
        <v>0</v>
      </c>
      <c r="AF21" s="26"/>
      <c r="AG21">
        <f t="shared" si="2"/>
        <v>77.094170139598518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1.8787657784011222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103.92704824178094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1.2214589890434617</v>
      </c>
      <c r="AD22">
        <f t="shared" si="1"/>
        <v>77.314355031138604</v>
      </c>
      <c r="AE22">
        <f>'IDT-1'!E22</f>
        <v>0</v>
      </c>
      <c r="AF22" s="26"/>
      <c r="AG22">
        <f t="shared" si="2"/>
        <v>77.314355031138604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1.8787657784011222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104.4775739328022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1.2263036151244489</v>
      </c>
      <c r="AD23">
        <f t="shared" si="1"/>
        <v>77.860036096078872</v>
      </c>
      <c r="AE23">
        <f>'IDT-1'!E23</f>
        <v>0</v>
      </c>
      <c r="AF23" s="26"/>
      <c r="AG23">
        <f t="shared" si="2"/>
        <v>77.860036096078872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1.8787657784011222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105.88083751924783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1.2386523346851703</v>
      </c>
      <c r="AD24">
        <f t="shared" si="1"/>
        <v>79.250950962963785</v>
      </c>
      <c r="AE24">
        <f>'IDT-1'!E24</f>
        <v>0</v>
      </c>
      <c r="AF24" s="26"/>
      <c r="AG24">
        <f t="shared" si="2"/>
        <v>79.250950962963785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1.8787657784011222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106.58719114115497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1.2448682465579533</v>
      </c>
      <c r="AD25">
        <f t="shared" si="1"/>
        <v>79.951088672998139</v>
      </c>
      <c r="AE25">
        <f>'IDT-1'!E25</f>
        <v>0</v>
      </c>
      <c r="AF25" s="26"/>
      <c r="AG25">
        <f t="shared" si="2"/>
        <v>79.951088672998139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1.8787657784011222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107.62211901800359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1.2095849742632445</v>
      </c>
      <c r="AD26">
        <f t="shared" si="1"/>
        <v>86.021299822141458</v>
      </c>
      <c r="AE26">
        <f>'IDT-1'!E26</f>
        <v>0</v>
      </c>
      <c r="AF26" s="26"/>
      <c r="AG26">
        <f t="shared" si="2"/>
        <v>86.021299822141458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1.8787657784011222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108.4152638258785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1.2165646485725436</v>
      </c>
      <c r="AD27">
        <f t="shared" si="1"/>
        <v>86.807464955707076</v>
      </c>
      <c r="AE27">
        <f>'IDT-1'!E27</f>
        <v>0</v>
      </c>
      <c r="AF27" s="26"/>
      <c r="AG27">
        <f t="shared" si="2"/>
        <v>86.807464955707076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1.8787657784011222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110.62137940767798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1.1915878280814025</v>
      </c>
      <c r="AD28">
        <f t="shared" si="1"/>
        <v>94.038557357997703</v>
      </c>
      <c r="AE28">
        <f>'IDT-1'!E28</f>
        <v>0</v>
      </c>
      <c r="AF28" s="26"/>
      <c r="AG28">
        <f t="shared" si="2"/>
        <v>94.038557357997703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1.8787657784011222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111.76050563097796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1.2016121388464425</v>
      </c>
      <c r="AD29">
        <f t="shared" si="1"/>
        <v>95.167659270532639</v>
      </c>
      <c r="AE29">
        <f>'IDT-1'!E29</f>
        <v>0</v>
      </c>
      <c r="AF29" s="26"/>
      <c r="AG29">
        <f t="shared" si="2"/>
        <v>95.167659270532639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1.8787657784011222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112.19056686697797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1.1610060401122659</v>
      </c>
      <c r="AD30">
        <f t="shared" si="1"/>
        <v>100.63832660526683</v>
      </c>
      <c r="AE30">
        <f>'IDT-1'!E30</f>
        <v>0</v>
      </c>
      <c r="AF30" s="26"/>
      <c r="AG30">
        <f t="shared" si="2"/>
        <v>100.63832660526683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1.8787657784011222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112.33155010297796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1.1622466925890658</v>
      </c>
      <c r="AD31">
        <f t="shared" si="1"/>
        <v>100.77806918879001</v>
      </c>
      <c r="AE31">
        <f>'IDT-1'!E31</f>
        <v>0</v>
      </c>
      <c r="AF31" s="26"/>
      <c r="AG31">
        <f t="shared" si="2"/>
        <v>100.77806918879001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1.8787657784011222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112.33155010297796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1.0290747797561359</v>
      </c>
      <c r="AD32">
        <f t="shared" si="1"/>
        <v>115.91124110162295</v>
      </c>
      <c r="AE32">
        <f>'IDT-1'!E32</f>
        <v>0</v>
      </c>
      <c r="AF32" s="26"/>
      <c r="AG32">
        <f t="shared" si="2"/>
        <v>115.91124110162295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1.8787657784011222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111.92798910297796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1.025523442956136</v>
      </c>
      <c r="AD33">
        <f t="shared" si="1"/>
        <v>115.51123143842294</v>
      </c>
      <c r="AE33">
        <f>'IDT-1'!E33</f>
        <v>0</v>
      </c>
      <c r="AF33" s="26"/>
      <c r="AG33">
        <f t="shared" si="2"/>
        <v>115.51123143842294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1.8787657784011222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111.63565121397797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1.0229508695329361</v>
      </c>
      <c r="AD34">
        <f t="shared" si="1"/>
        <v>115.22146612284615</v>
      </c>
      <c r="AE34">
        <f>'IDT-1'!E34</f>
        <v>0</v>
      </c>
      <c r="AF34" s="26"/>
      <c r="AG34">
        <f t="shared" si="2"/>
        <v>115.22146612284615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1.8787657784011222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111.00960136895463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1.1022736308967307</v>
      </c>
      <c r="AD35">
        <f t="shared" si="1"/>
        <v>124.15609351645902</v>
      </c>
      <c r="AE35">
        <f>'IDT-1'!E35</f>
        <v>0</v>
      </c>
      <c r="AF35" s="26"/>
      <c r="AG35">
        <f t="shared" si="2"/>
        <v>124.15609351645902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1.8787657784011222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109.32929457098334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1.0874869310745834</v>
      </c>
      <c r="AD36">
        <f t="shared" si="1"/>
        <v>122.49057341830988</v>
      </c>
      <c r="AE36">
        <f>'IDT-1'!E36</f>
        <v>0</v>
      </c>
      <c r="AF36" s="26"/>
      <c r="AG36">
        <f t="shared" si="2"/>
        <v>122.49057341830988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1.8787657784011222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108.18582389505778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1.0774243891264383</v>
      </c>
      <c r="AD37">
        <f t="shared" si="1"/>
        <v>121.35716528433247</v>
      </c>
      <c r="AE37">
        <f>'IDT-1'!E37</f>
        <v>0</v>
      </c>
      <c r="AF37" s="26"/>
      <c r="AG37">
        <f t="shared" si="2"/>
        <v>121.35716528433247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1.8787657784011222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107.42244096832555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1.1131226193711947</v>
      </c>
      <c r="AD38">
        <f t="shared" si="1"/>
        <v>125.37808412735548</v>
      </c>
      <c r="AE38">
        <f>'IDT-1'!E38</f>
        <v>0</v>
      </c>
      <c r="AF38" s="26"/>
      <c r="AG38">
        <f t="shared" si="2"/>
        <v>125.37808412735548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14.46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1.8633660589060308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106.47378511027625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1.147054930288804</v>
      </c>
      <c r="AD39">
        <f t="shared" si="1"/>
        <v>129.20009623889345</v>
      </c>
      <c r="AE39">
        <f>'IDT-1'!E39</f>
        <v>0</v>
      </c>
      <c r="AF39" s="26"/>
      <c r="AG39">
        <f t="shared" si="2"/>
        <v>129.20009623889345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1.8633660589060308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105.56236249947796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1.1814504113137791</v>
      </c>
      <c r="AD40">
        <f t="shared" si="1"/>
        <v>133.0742781470702</v>
      </c>
      <c r="AE40">
        <f>'IDT-1'!E40</f>
        <v>0</v>
      </c>
      <c r="AF40" s="26"/>
      <c r="AG40">
        <f t="shared" si="2"/>
        <v>133.0742781470702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1.8633660589060308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105.14980674237795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1.2202359206512989</v>
      </c>
      <c r="AD41">
        <f t="shared" si="1"/>
        <v>137.44293688063266</v>
      </c>
      <c r="AE41">
        <f>'IDT-1'!E41</f>
        <v>0</v>
      </c>
      <c r="AF41" s="26"/>
      <c r="AG41">
        <f t="shared" si="2"/>
        <v>137.44293688063266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1.8633660589060308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104.74235900217796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1.2590663805375393</v>
      </c>
      <c r="AD42">
        <f t="shared" si="1"/>
        <v>141.81665868054645</v>
      </c>
      <c r="AE42">
        <f>'IDT-1'!E42</f>
        <v>0</v>
      </c>
      <c r="AF42" s="26"/>
      <c r="AG42">
        <f t="shared" si="2"/>
        <v>141.81665868054645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1.8633660589060308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104.40841251917794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1.3409596514871391</v>
      </c>
      <c r="AD43">
        <f t="shared" si="1"/>
        <v>151.04081892659684</v>
      </c>
      <c r="AE43">
        <f>'IDT-1'!E43</f>
        <v>0</v>
      </c>
      <c r="AF43" s="26"/>
      <c r="AG43">
        <f t="shared" si="2"/>
        <v>151.04081892659684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43.38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1.8633660589060308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104.35968184897794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1.340530821589379</v>
      </c>
      <c r="AD44">
        <f t="shared" si="1"/>
        <v>150.99251708629461</v>
      </c>
      <c r="AE44">
        <f>'IDT-1'!E44</f>
        <v>0</v>
      </c>
      <c r="AF44" s="26"/>
      <c r="AG44">
        <f t="shared" si="2"/>
        <v>150.99251708629461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1.8633660589060308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104.33887984897795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1.340347763989379</v>
      </c>
      <c r="AD45">
        <f t="shared" si="1"/>
        <v>150.97189814389461</v>
      </c>
      <c r="AE45">
        <f>'IDT-1'!E45</f>
        <v>0</v>
      </c>
      <c r="AF45" s="26"/>
      <c r="AG45">
        <f t="shared" si="2"/>
        <v>150.97189814389461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43.38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1.8633660589060308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103.93675210512555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1.336809039843478</v>
      </c>
      <c r="AD46">
        <f t="shared" si="1"/>
        <v>150.57330912418811</v>
      </c>
      <c r="AE46">
        <f>'IDT-1'!E46</f>
        <v>0</v>
      </c>
      <c r="AF46" s="26"/>
      <c r="AG46">
        <f t="shared" si="2"/>
        <v>150.57330912418811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43.38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1.8633660589060308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103.93710918138906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1.3792281821145969</v>
      </c>
      <c r="AD47">
        <f t="shared" si="1"/>
        <v>155.35124705818052</v>
      </c>
      <c r="AE47">
        <f>'IDT-1'!E47</f>
        <v>0</v>
      </c>
      <c r="AF47" s="26"/>
      <c r="AG47">
        <f t="shared" si="2"/>
        <v>155.35124705818052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1.8633660589060308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103.93708643693071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1.3792279819633635</v>
      </c>
      <c r="AD48">
        <f t="shared" si="1"/>
        <v>155.35122451387338</v>
      </c>
      <c r="AE48">
        <f>'IDT-1'!E48</f>
        <v>0</v>
      </c>
      <c r="AF48" s="26"/>
      <c r="AG48">
        <f t="shared" si="2"/>
        <v>155.35122451387338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1.8633660589060308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103.9470864369307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1.3792279819633633</v>
      </c>
      <c r="AD49">
        <f t="shared" si="1"/>
        <v>155.35122451387338</v>
      </c>
      <c r="AE49">
        <f>'IDT-1'!E49</f>
        <v>0</v>
      </c>
      <c r="AF49" s="26"/>
      <c r="AG49">
        <f t="shared" si="2"/>
        <v>155.35122451387338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48.19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1.8633660589060308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103.9470864369307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1.3793159819633634</v>
      </c>
      <c r="AD50">
        <f t="shared" si="1"/>
        <v>155.36113651387336</v>
      </c>
      <c r="AE50">
        <f>'IDT-1'!E50</f>
        <v>0</v>
      </c>
      <c r="AF50" s="26"/>
      <c r="AG50">
        <f t="shared" si="2"/>
        <v>155.36113651387336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1.8120336605890603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103.9470864369307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1.3788642568581739</v>
      </c>
      <c r="AD51">
        <f t="shared" si="1"/>
        <v>155.3102558406616</v>
      </c>
      <c r="AE51">
        <f>'IDT-1'!E51</f>
        <v>0</v>
      </c>
      <c r="AF51" s="26"/>
      <c r="AG51">
        <f t="shared" si="2"/>
        <v>155.3102558406616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1.8120336605890603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104.26066034100667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1.3816237072140425</v>
      </c>
      <c r="AD52">
        <f t="shared" si="1"/>
        <v>155.6210702943817</v>
      </c>
      <c r="AE52">
        <f>'IDT-1'!E52</f>
        <v>0</v>
      </c>
      <c r="AF52" s="26"/>
      <c r="AG52">
        <f t="shared" si="2"/>
        <v>155.6210702943817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1.7649999999999999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104.34882825959464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1.3819856886844331</v>
      </c>
      <c r="AD53">
        <f t="shared" si="1"/>
        <v>155.66184257091021</v>
      </c>
      <c r="AE53">
        <f>'IDT-1'!E53</f>
        <v>0</v>
      </c>
      <c r="AF53" s="26"/>
      <c r="AG53">
        <f t="shared" si="2"/>
        <v>155.66184257091021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1.7649999999999999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104.25882825959465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1.3811936886844332</v>
      </c>
      <c r="AD54">
        <f t="shared" si="1"/>
        <v>155.57263457091025</v>
      </c>
      <c r="AE54">
        <f>'IDT-1'!E54</f>
        <v>0</v>
      </c>
      <c r="AF54" s="26"/>
      <c r="AG54">
        <f t="shared" si="2"/>
        <v>155.57263457091025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1.7649999999999999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104.25854047540963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1.423607156183605</v>
      </c>
      <c r="AD55">
        <f t="shared" si="1"/>
        <v>160.34993331922604</v>
      </c>
      <c r="AE55">
        <f>'IDT-1'!E55</f>
        <v>0</v>
      </c>
      <c r="AF55" s="26"/>
      <c r="AG55">
        <f t="shared" si="2"/>
        <v>160.34993331922604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1.7649999999999999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104.25846900850334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1.4236065272748295</v>
      </c>
      <c r="AD56">
        <f t="shared" si="1"/>
        <v>160.34986248122851</v>
      </c>
      <c r="AE56">
        <f>'IDT-1'!E56</f>
        <v>0</v>
      </c>
      <c r="AF56" s="26"/>
      <c r="AG56">
        <f t="shared" si="2"/>
        <v>160.34986248122851</v>
      </c>
      <c r="AI56" s="75">
        <f>PXIL!K56</f>
        <v>0</v>
      </c>
      <c r="AJ56" s="75">
        <f>PXIL!Q56</f>
        <v>0</v>
      </c>
      <c r="AK56" s="75">
        <f>RTM_IEX!K56</f>
        <v>9.64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1.7649999999999999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104.25846168013045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1.4236064627851481</v>
      </c>
      <c r="AD57">
        <f t="shared" si="1"/>
        <v>160.34985521734529</v>
      </c>
      <c r="AE57">
        <f>'IDT-1'!E57</f>
        <v>0</v>
      </c>
      <c r="AF57" s="26"/>
      <c r="AG57">
        <f t="shared" si="2"/>
        <v>160.34985521734529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1.7649999999999999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104.25869117729934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1.4236084823602344</v>
      </c>
      <c r="AD58">
        <f t="shared" si="1"/>
        <v>160.35008269493912</v>
      </c>
      <c r="AE58">
        <f>'IDT-1'!E58</f>
        <v>0</v>
      </c>
      <c r="AF58" s="26"/>
      <c r="AG58">
        <f t="shared" si="2"/>
        <v>160.35008269493912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1.7149999999999999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104.36619021293087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1.4241144738737916</v>
      </c>
      <c r="AD59">
        <f t="shared" si="1"/>
        <v>160.40707573905706</v>
      </c>
      <c r="AE59">
        <f>'IDT-1'!E59</f>
        <v>0</v>
      </c>
      <c r="AF59" s="26"/>
      <c r="AG59">
        <f t="shared" si="2"/>
        <v>160.40707573905706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1.7145044784744292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104.74369122267719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1.4274321221701343</v>
      </c>
      <c r="AD60">
        <f t="shared" si="1"/>
        <v>160.78076357898149</v>
      </c>
      <c r="AE60">
        <f>'IDT-1'!E60</f>
        <v>0</v>
      </c>
      <c r="AF60" s="26"/>
      <c r="AG60">
        <f t="shared" si="2"/>
        <v>160.78076357898149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1.7145044784744292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104.74394474479848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1.4274343531648017</v>
      </c>
      <c r="AD61">
        <f t="shared" si="1"/>
        <v>160.78101487010809</v>
      </c>
      <c r="AE61">
        <f>'IDT-1'!E61</f>
        <v>0</v>
      </c>
      <c r="AF61" s="26"/>
      <c r="AG61">
        <f t="shared" si="2"/>
        <v>160.78101487010809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1.7145044784744292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104.68393525260065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1.4269062696334607</v>
      </c>
      <c r="AD62">
        <f t="shared" si="1"/>
        <v>160.72153346144162</v>
      </c>
      <c r="AE62">
        <f>'IDT-1'!E62</f>
        <v>0</v>
      </c>
      <c r="AF62" s="26"/>
      <c r="AG62">
        <f t="shared" si="2"/>
        <v>160.72153346144162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1.7145044784744292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104.71851407790598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1.4696265632961478</v>
      </c>
      <c r="AD63">
        <f t="shared" si="1"/>
        <v>165.53339199308428</v>
      </c>
      <c r="AE63">
        <f>'IDT-1'!E63</f>
        <v>0</v>
      </c>
      <c r="AF63" s="26"/>
      <c r="AG63">
        <f t="shared" si="2"/>
        <v>165.53339199308428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1.7145044784744292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104.7484936003822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1.4698903830939385</v>
      </c>
      <c r="AD64">
        <f t="shared" si="1"/>
        <v>165.56310769576268</v>
      </c>
      <c r="AE64">
        <f>'IDT-1'!E64</f>
        <v>0</v>
      </c>
      <c r="AF64" s="26"/>
      <c r="AG64">
        <f t="shared" si="2"/>
        <v>165.56310769576268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1.7145044784744292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104.83926552387535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1.4706891760206782</v>
      </c>
      <c r="AD65">
        <f t="shared" si="1"/>
        <v>165.6530808263291</v>
      </c>
      <c r="AE65">
        <f>'IDT-1'!E65</f>
        <v>0</v>
      </c>
      <c r="AF65" s="26"/>
      <c r="AG65">
        <f t="shared" si="2"/>
        <v>165.6530808263291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1.7145044784744292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105.3075933057242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1.432394460500948</v>
      </c>
      <c r="AD66">
        <f t="shared" si="1"/>
        <v>161.33970332369768</v>
      </c>
      <c r="AE66">
        <f>'IDT-1'!E66</f>
        <v>0</v>
      </c>
      <c r="AF66" s="26"/>
      <c r="AG66">
        <f t="shared" si="2"/>
        <v>161.33970332369768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1.7145044784744292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104.99819076827792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1.4295837181714206</v>
      </c>
      <c r="AD67">
        <f t="shared" si="1"/>
        <v>161.02311152858093</v>
      </c>
      <c r="AE67">
        <f>'IDT-1'!E67</f>
        <v>0</v>
      </c>
      <c r="AF67" s="26"/>
      <c r="AG67">
        <f t="shared" si="2"/>
        <v>161.02311152858093</v>
      </c>
      <c r="AI67" s="75">
        <f>PXIL!K67</f>
        <v>0</v>
      </c>
      <c r="AJ67" s="75">
        <f>PXIL!Q67</f>
        <v>0</v>
      </c>
      <c r="AK67" s="75">
        <f>RTM_IEX!K67</f>
        <v>9.64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1.7145044784744292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105.00819076827793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1.4297597181714208</v>
      </c>
      <c r="AD68">
        <f t="shared" ref="AD68:AD98" si="4">SUM(B68:AB68,AI68:AR68)-AC68</f>
        <v>161.04293552858093</v>
      </c>
      <c r="AE68">
        <f>'IDT-1'!E68</f>
        <v>0</v>
      </c>
      <c r="AF68" s="26"/>
      <c r="AG68">
        <f t="shared" ref="AG68:AG98" si="5">SUM(AD68:AF68)+AT68</f>
        <v>161.04293552858093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43.38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1.7145044784744292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105.12692143847794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5.88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1.4302765480691808</v>
      </c>
      <c r="AD69">
        <f t="shared" si="4"/>
        <v>161.10114936888317</v>
      </c>
      <c r="AE69">
        <f>'IDT-1'!E69</f>
        <v>0</v>
      </c>
      <c r="AF69" s="26"/>
      <c r="AG69">
        <f t="shared" si="5"/>
        <v>161.10114936888317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37.44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1.7145044784744292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105.12692143847794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8.68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1.3877725480691812</v>
      </c>
      <c r="AD70">
        <f t="shared" si="4"/>
        <v>156.31365336888317</v>
      </c>
      <c r="AE70">
        <f>'IDT-1'!E70</f>
        <v>0</v>
      </c>
      <c r="AF70" s="26"/>
      <c r="AG70">
        <f t="shared" si="5"/>
        <v>156.31365336888317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29.81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1.7145044784744292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105.49690007107793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12.34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1.3909403600360608</v>
      </c>
      <c r="AD71">
        <f t="shared" si="4"/>
        <v>156.67046418951631</v>
      </c>
      <c r="AE71">
        <f>'IDT-1'!E71</f>
        <v>0</v>
      </c>
      <c r="AF71" s="26"/>
      <c r="AG71">
        <f t="shared" si="5"/>
        <v>156.67046418951631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26.14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1.7145044784744292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105.53616507107792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15.62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1.3490458920360606</v>
      </c>
      <c r="AD72">
        <f t="shared" si="4"/>
        <v>151.95162365751631</v>
      </c>
      <c r="AE72">
        <f>'IDT-1'!E72</f>
        <v>0</v>
      </c>
      <c r="AF72" s="26"/>
      <c r="AG72">
        <f t="shared" si="5"/>
        <v>151.95162365751631</v>
      </c>
      <c r="AI72" s="75">
        <f>PXIL!K72</f>
        <v>0</v>
      </c>
      <c r="AJ72" s="75">
        <f>PXIL!Q72</f>
        <v>0</v>
      </c>
      <c r="AK72" s="75">
        <f>RTM_IEX!K72</f>
        <v>9.64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18.059999999999999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1.7145044784744292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105.54609894173841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15.9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1.306453310097873</v>
      </c>
      <c r="AD73">
        <f t="shared" si="4"/>
        <v>147.15415011011498</v>
      </c>
      <c r="AE73">
        <f>'IDT-1'!E73</f>
        <v>0</v>
      </c>
      <c r="AF73" s="26"/>
      <c r="AG73">
        <f t="shared" si="5"/>
        <v>147.15415011011498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12.93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1.7145044784744292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106.93060971033819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12.24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1.3191650048615511</v>
      </c>
      <c r="AD74">
        <f t="shared" si="4"/>
        <v>148.58594918395107</v>
      </c>
      <c r="AE74">
        <f>'IDT-1'!E74</f>
        <v>0</v>
      </c>
      <c r="AF74" s="26"/>
      <c r="AG74">
        <f t="shared" si="5"/>
        <v>148.58594918395107</v>
      </c>
      <c r="AI74" s="75">
        <f>PXIL!K74</f>
        <v>0</v>
      </c>
      <c r="AJ74" s="75">
        <f>PXIL!Q74</f>
        <v>0</v>
      </c>
      <c r="AK74" s="75">
        <f>RTM_IEX!K74</f>
        <v>9.64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16.649999999999999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1.7295001444669171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108.21318159120662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4.43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1.2878155992739273</v>
      </c>
      <c r="AD75">
        <f t="shared" si="4"/>
        <v>145.05486613639962</v>
      </c>
      <c r="AE75">
        <f>'IDT-1'!E75</f>
        <v>0</v>
      </c>
      <c r="AF75" s="26"/>
      <c r="AG75">
        <f t="shared" si="5"/>
        <v>145.05486613639962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19.600000000000001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1.7295001444669171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110.39528050999266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1.06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1.3071060697592443</v>
      </c>
      <c r="AD76">
        <f t="shared" si="4"/>
        <v>147.22767458470034</v>
      </c>
      <c r="AE76">
        <f>'IDT-1'!E76</f>
        <v>0</v>
      </c>
      <c r="AF76" s="26"/>
      <c r="AG76">
        <f t="shared" si="5"/>
        <v>147.22767458470034</v>
      </c>
      <c r="AI76" s="75">
        <f>PXIL!K76</f>
        <v>0</v>
      </c>
      <c r="AJ76" s="75">
        <f>PXIL!Q76</f>
        <v>0</v>
      </c>
      <c r="AK76" s="75">
        <f>RTM_IEX!K76</f>
        <v>9.64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22.98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1.7295001444669171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111.74884843291785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1.3195454674809861</v>
      </c>
      <c r="AD77">
        <f t="shared" si="4"/>
        <v>148.62880310990377</v>
      </c>
      <c r="AE77">
        <f>'IDT-1'!E77</f>
        <v>0</v>
      </c>
      <c r="AF77" s="26"/>
      <c r="AG77">
        <f t="shared" si="5"/>
        <v>148.62880310990377</v>
      </c>
      <c r="AI77" s="75">
        <f>PXIL!K77</f>
        <v>0</v>
      </c>
      <c r="AJ77" s="75">
        <f>PXIL!Q77</f>
        <v>0</v>
      </c>
      <c r="AK77" s="75">
        <f>RTM_IEX!K77</f>
        <v>9.64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1.7295001444669171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111.79481243291784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1.319949950680986</v>
      </c>
      <c r="AD78">
        <f t="shared" si="4"/>
        <v>148.67436262670378</v>
      </c>
      <c r="AE78">
        <f>'IDT-1'!E78</f>
        <v>0</v>
      </c>
      <c r="AF78" s="26"/>
      <c r="AG78">
        <f t="shared" si="5"/>
        <v>148.67436262670378</v>
      </c>
      <c r="AI78" s="75">
        <f>PXIL!K78</f>
        <v>0</v>
      </c>
      <c r="AJ78" s="75">
        <f>PXIL!Q78</f>
        <v>0</v>
      </c>
      <c r="AK78" s="75">
        <f>RTM_IEX!K78</f>
        <v>9.64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1.7295001444669171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111.79510883321784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1.192704559003626</v>
      </c>
      <c r="AD79">
        <f t="shared" si="4"/>
        <v>134.34190441868111</v>
      </c>
      <c r="AE79">
        <f>'IDT-1'!E79</f>
        <v>0</v>
      </c>
      <c r="AF79" s="26"/>
      <c r="AG79">
        <f t="shared" si="5"/>
        <v>134.34190441868111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1.7295001444669171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111.46770867351785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1.2535354375982659</v>
      </c>
      <c r="AD80">
        <f t="shared" si="4"/>
        <v>141.19367338038649</v>
      </c>
      <c r="AE80">
        <f>'IDT-1'!E80</f>
        <v>0</v>
      </c>
      <c r="AF80" s="26"/>
      <c r="AG80">
        <f t="shared" si="5"/>
        <v>141.19367338038649</v>
      </c>
      <c r="AI80" s="75">
        <f>PXIL!K80</f>
        <v>0</v>
      </c>
      <c r="AJ80" s="75">
        <f>PXIL!Q80</f>
        <v>0</v>
      </c>
      <c r="AK80" s="75">
        <f>RTM_IEX!K80</f>
        <v>7.24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1.7295001444669171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109.21327594431784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1.254816429581306</v>
      </c>
      <c r="AD81">
        <f t="shared" si="4"/>
        <v>141.33795965920348</v>
      </c>
      <c r="AE81">
        <f>'IDT-1'!E81</f>
        <v>0</v>
      </c>
      <c r="AF81" s="26"/>
      <c r="AG81">
        <f t="shared" si="5"/>
        <v>141.33795965920348</v>
      </c>
      <c r="AI81" s="75">
        <f>PXIL!K81</f>
        <v>0</v>
      </c>
      <c r="AJ81" s="75">
        <f>PXIL!Q81</f>
        <v>0</v>
      </c>
      <c r="AK81" s="75">
        <f>RTM_IEX!K81</f>
        <v>9.64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1.0970008568980292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107.82791900758218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1.2370592948074259</v>
      </c>
      <c r="AD82">
        <f t="shared" si="4"/>
        <v>139.33786056967276</v>
      </c>
      <c r="AE82">
        <f>'IDT-1'!E82</f>
        <v>0</v>
      </c>
      <c r="AF82" s="26"/>
      <c r="AG82">
        <f t="shared" si="5"/>
        <v>139.33786056967276</v>
      </c>
      <c r="AI82" s="75">
        <f>PXIL!K82</f>
        <v>0</v>
      </c>
      <c r="AJ82" s="75">
        <f>PXIL!Q82</f>
        <v>0</v>
      </c>
      <c r="AK82" s="75">
        <f>RTM_IEX!K82</f>
        <v>9.64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1.0970008568980292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106.05479692938218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1.1366238205192658</v>
      </c>
      <c r="AD83">
        <f t="shared" si="4"/>
        <v>128.02517396576093</v>
      </c>
      <c r="AE83">
        <f>'IDT-1'!E83</f>
        <v>0</v>
      </c>
      <c r="AF83" s="26"/>
      <c r="AG83">
        <f t="shared" si="5"/>
        <v>128.02517396576093</v>
      </c>
      <c r="AI83" s="75">
        <f>PXIL!K83</f>
        <v>0</v>
      </c>
      <c r="AJ83" s="75">
        <f>PXIL!Q83</f>
        <v>0</v>
      </c>
      <c r="AK83" s="75">
        <f>RTM_IEX!K83</f>
        <v>9.64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1.0970008568980292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105.56713115538217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1.1323323617080658</v>
      </c>
      <c r="AD84">
        <f t="shared" si="4"/>
        <v>127.54179965057214</v>
      </c>
      <c r="AE84">
        <f>'IDT-1'!E84</f>
        <v>0</v>
      </c>
      <c r="AF84" s="26"/>
      <c r="AG84">
        <f t="shared" si="5"/>
        <v>127.54179965057214</v>
      </c>
      <c r="AI84" s="75">
        <f>PXIL!K84</f>
        <v>0</v>
      </c>
      <c r="AJ84" s="75">
        <f>PXIL!Q84</f>
        <v>0</v>
      </c>
      <c r="AK84" s="75">
        <f>RTM_IEX!K84</f>
        <v>9.64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1.1287060839760068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105.52775488458219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1.1322648565233122</v>
      </c>
      <c r="AD85">
        <f t="shared" si="4"/>
        <v>127.53419611203489</v>
      </c>
      <c r="AE85">
        <f>'IDT-1'!E85</f>
        <v>0</v>
      </c>
      <c r="AF85" s="26"/>
      <c r="AG85">
        <f t="shared" si="5"/>
        <v>127.53419611203489</v>
      </c>
      <c r="AI85" s="75">
        <f>PXIL!K85</f>
        <v>0</v>
      </c>
      <c r="AJ85" s="75">
        <f>PXIL!Q85</f>
        <v>0</v>
      </c>
      <c r="AK85" s="75">
        <f>RTM_IEX!K85</f>
        <v>9.64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1.1287060839760068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105.24529342618217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1.1297791956893919</v>
      </c>
      <c r="AD86">
        <f t="shared" si="4"/>
        <v>127.25422031446877</v>
      </c>
      <c r="AE86">
        <f>'IDT-1'!E86</f>
        <v>0</v>
      </c>
      <c r="AF86" s="26"/>
      <c r="AG86">
        <f t="shared" si="5"/>
        <v>127.25422031446877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1.1372222222222221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105.24529342618217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1.0450221377059588</v>
      </c>
      <c r="AD87">
        <f t="shared" si="4"/>
        <v>117.70749351069844</v>
      </c>
      <c r="AE87">
        <f>'IDT-1'!E87</f>
        <v>0</v>
      </c>
      <c r="AF87" s="26"/>
      <c r="AG87">
        <f t="shared" si="5"/>
        <v>117.70749351069844</v>
      </c>
      <c r="AI87" s="75">
        <f>PXIL!K87</f>
        <v>0</v>
      </c>
      <c r="AJ87" s="75">
        <f>PXIL!Q87</f>
        <v>0</v>
      </c>
      <c r="AK87" s="75">
        <f>RTM_IEX!K87</f>
        <v>9.64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1.1372222222222221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105.24529342618217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1.0450221377059588</v>
      </c>
      <c r="AD88">
        <f t="shared" si="4"/>
        <v>117.70749351069844</v>
      </c>
      <c r="AE88">
        <f>'IDT-1'!E88</f>
        <v>0</v>
      </c>
      <c r="AF88" s="26"/>
      <c r="AG88">
        <f t="shared" si="5"/>
        <v>117.70749351069844</v>
      </c>
      <c r="AI88" s="75">
        <f>PXIL!K88</f>
        <v>0</v>
      </c>
      <c r="AJ88" s="75">
        <f>PXIL!Q88</f>
        <v>0</v>
      </c>
      <c r="AK88" s="75">
        <f>RTM_IEX!K88</f>
        <v>9.64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105.74542008713553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1.0550796967667928</v>
      </c>
      <c r="AD89">
        <f t="shared" si="4"/>
        <v>118.84034039036874</v>
      </c>
      <c r="AE89">
        <f>'IDT-1'!E89</f>
        <v>0</v>
      </c>
      <c r="AF89" s="26"/>
      <c r="AG89">
        <f t="shared" si="5"/>
        <v>118.84034039036874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1.83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105.43483301223552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1.0527865305076727</v>
      </c>
      <c r="AD90">
        <f t="shared" si="4"/>
        <v>118.58204648172784</v>
      </c>
      <c r="AE90">
        <f>'IDT-1'!E90</f>
        <v>0</v>
      </c>
      <c r="AF90" s="26"/>
      <c r="AG90">
        <f t="shared" si="5"/>
        <v>118.58204648172784</v>
      </c>
      <c r="AI90" s="75">
        <f>PXIL!K90</f>
        <v>0</v>
      </c>
      <c r="AJ90" s="75">
        <f>PXIL!Q90</f>
        <v>0</v>
      </c>
      <c r="AK90" s="75">
        <f>RTM_IEX!K90</f>
        <v>9.64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1.8787657784011222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104.72685730455926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0.96215348313005145</v>
      </c>
      <c r="AD91">
        <f t="shared" si="4"/>
        <v>108.37346959983033</v>
      </c>
      <c r="AE91">
        <f>'IDT-1'!E91</f>
        <v>0</v>
      </c>
      <c r="AF91" s="26"/>
      <c r="AG91">
        <f t="shared" si="5"/>
        <v>108.37346959983033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1.8787657784011222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104.73685730455928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0.96224148313005153</v>
      </c>
      <c r="AD92">
        <f t="shared" si="4"/>
        <v>108.38338159983034</v>
      </c>
      <c r="AE92">
        <f>'IDT-1'!E92</f>
        <v>0</v>
      </c>
      <c r="AF92" s="26"/>
      <c r="AG92">
        <f t="shared" si="5"/>
        <v>108.38338159983034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1.9300981767180927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104.73685730455928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0.96269320823524096</v>
      </c>
      <c r="AD93">
        <f t="shared" si="4"/>
        <v>108.43426227304214</v>
      </c>
      <c r="AE93">
        <f>'IDT-1'!E93</f>
        <v>0</v>
      </c>
      <c r="AF93" s="26"/>
      <c r="AG93">
        <f t="shared" si="5"/>
        <v>108.43426227304214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1.9300981767180927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104.68685730455927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0.96225320823524085</v>
      </c>
      <c r="AD94">
        <f t="shared" si="4"/>
        <v>108.38470227304212</v>
      </c>
      <c r="AE94">
        <f>'IDT-1'!E94</f>
        <v>0</v>
      </c>
      <c r="AF94" s="26"/>
      <c r="AG94">
        <f t="shared" si="5"/>
        <v>108.38470227304212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1.9800560224089634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104.89289740603502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1.0532872653922603</v>
      </c>
      <c r="AD95">
        <f t="shared" si="4"/>
        <v>98.549666163051725</v>
      </c>
      <c r="AE95">
        <f>'IDT-1'!E95</f>
        <v>0</v>
      </c>
      <c r="AF95" s="26"/>
      <c r="AG95">
        <f t="shared" si="5"/>
        <v>98.549666163051725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1.9800560224089634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105.10383477726074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1.0551435142590466</v>
      </c>
      <c r="AD96">
        <f t="shared" si="4"/>
        <v>98.758747285410664</v>
      </c>
      <c r="AE96">
        <f>'IDT-1'!E96</f>
        <v>0</v>
      </c>
      <c r="AF96" s="26"/>
      <c r="AG96">
        <f t="shared" si="5"/>
        <v>98.758747285410664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1.9800560224089634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104.81149688826075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1.0525709408358468</v>
      </c>
      <c r="AD97">
        <f t="shared" si="4"/>
        <v>98.468981969833862</v>
      </c>
      <c r="AE97">
        <f>'IDT-1'!E97</f>
        <v>0</v>
      </c>
      <c r="AF97" s="26"/>
      <c r="AG97">
        <f t="shared" si="5"/>
        <v>98.468981969833862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1.9800560224089634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104.18373063396074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1.0470465977980066</v>
      </c>
      <c r="AD98">
        <f t="shared" si="4"/>
        <v>97.846740058571697</v>
      </c>
      <c r="AE98">
        <f>'IDT-1'!E98</f>
        <v>0</v>
      </c>
      <c r="AF98" s="26"/>
      <c r="AG98">
        <f t="shared" si="5"/>
        <v>97.846740058571697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4.2731309253777119E-2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2.5376448060922301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1.9037500000000002E-2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2.964408166008119E-2</v>
      </c>
      <c r="AD99">
        <f t="shared" si="6"/>
        <v>2.9397370336859274</v>
      </c>
      <c r="AE99">
        <f t="shared" si="6"/>
        <v>0</v>
      </c>
      <c r="AG99">
        <f t="shared" si="6"/>
        <v>2.9397370336859274</v>
      </c>
      <c r="AI99">
        <f t="shared" si="6"/>
        <v>0</v>
      </c>
      <c r="AJ99">
        <f t="shared" si="6"/>
        <v>0</v>
      </c>
      <c r="AK99">
        <f t="shared" si="6"/>
        <v>8.3749999999999949E-2</v>
      </c>
      <c r="AL99">
        <f t="shared" si="6"/>
        <v>-0.19875000000000001</v>
      </c>
      <c r="AM99">
        <f t="shared" si="6"/>
        <v>0</v>
      </c>
      <c r="AN99">
        <f t="shared" si="6"/>
        <v>0</v>
      </c>
      <c r="AO99">
        <f t="shared" si="6"/>
        <v>0.41944750000000014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44998.980995370373</v>
      </c>
    </row>
    <row r="2" spans="1:17">
      <c r="A2" s="31">
        <v>44998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9.5040000000000013E-2</v>
      </c>
      <c r="AD3">
        <f>SUM(B3:AB3,AI3:AR3)-AC3</f>
        <v>10.70496</v>
      </c>
      <c r="AE3">
        <f>'IDT-1'!D3</f>
        <v>0</v>
      </c>
      <c r="AF3" s="26"/>
      <c r="AG3">
        <f>SUM(AD3:AF3)</f>
        <v>10.70496</v>
      </c>
      <c r="AI3" s="75">
        <f>PXIL!L3</f>
        <v>0</v>
      </c>
      <c r="AJ3" s="75">
        <f>PXIL!R3</f>
        <v>0</v>
      </c>
      <c r="AK3" s="75">
        <f>RTM_IEX!L3</f>
        <v>10.8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9.1608000000000009E-2</v>
      </c>
      <c r="AD4">
        <f t="shared" ref="AD4:AD67" si="1">SUM(B4:AB4,AI4:AR4)-AC4</f>
        <v>10.318391999999999</v>
      </c>
      <c r="AE4">
        <f>'IDT-1'!D4</f>
        <v>0</v>
      </c>
      <c r="AF4" s="26"/>
      <c r="AG4">
        <f t="shared" ref="AG4:AG67" si="2">SUM(AD4:AF4)</f>
        <v>10.318391999999999</v>
      </c>
      <c r="AI4" s="75">
        <f>PXIL!L4</f>
        <v>0</v>
      </c>
      <c r="AJ4" s="75">
        <f>PXIL!R4</f>
        <v>0</v>
      </c>
      <c r="AK4" s="75">
        <f>RTM_IEX!L4</f>
        <v>10.41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9.1608000000000009E-2</v>
      </c>
      <c r="AD5">
        <f t="shared" si="1"/>
        <v>10.318391999999999</v>
      </c>
      <c r="AE5">
        <f>'IDT-1'!D5</f>
        <v>0</v>
      </c>
      <c r="AF5" s="26"/>
      <c r="AG5">
        <f t="shared" si="2"/>
        <v>10.318391999999999</v>
      </c>
      <c r="AI5" s="75">
        <f>PXIL!L5</f>
        <v>0</v>
      </c>
      <c r="AJ5" s="75">
        <f>PXIL!R5</f>
        <v>0</v>
      </c>
      <c r="AK5" s="75">
        <f>RTM_IEX!L5</f>
        <v>10.41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9.1608000000000009E-2</v>
      </c>
      <c r="AD6">
        <f t="shared" si="1"/>
        <v>10.318391999999999</v>
      </c>
      <c r="AE6">
        <f>'IDT-1'!D6</f>
        <v>0</v>
      </c>
      <c r="AF6" s="26"/>
      <c r="AG6">
        <f t="shared" si="2"/>
        <v>10.318391999999999</v>
      </c>
      <c r="AI6" s="75">
        <f>PXIL!L6</f>
        <v>0</v>
      </c>
      <c r="AJ6" s="75">
        <f>PXIL!R6</f>
        <v>0</v>
      </c>
      <c r="AK6" s="75">
        <f>RTM_IEX!L6</f>
        <v>10.41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9.1608000000000009E-2</v>
      </c>
      <c r="AD7">
        <f t="shared" si="1"/>
        <v>10.318391999999999</v>
      </c>
      <c r="AE7">
        <f>'IDT-1'!D7</f>
        <v>0</v>
      </c>
      <c r="AF7" s="26"/>
      <c r="AG7">
        <f t="shared" si="2"/>
        <v>10.318391999999999</v>
      </c>
      <c r="AI7" s="75">
        <f>PXIL!L7</f>
        <v>0</v>
      </c>
      <c r="AJ7" s="75">
        <f>PXIL!R7</f>
        <v>0</v>
      </c>
      <c r="AK7" s="75">
        <f>RTM_IEX!L7</f>
        <v>10.41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9.1608000000000009E-2</v>
      </c>
      <c r="AD8">
        <f t="shared" si="1"/>
        <v>10.318391999999999</v>
      </c>
      <c r="AE8">
        <f>'IDT-1'!D8</f>
        <v>0</v>
      </c>
      <c r="AF8" s="26"/>
      <c r="AG8">
        <f t="shared" si="2"/>
        <v>10.318391999999999</v>
      </c>
      <c r="AI8" s="75">
        <f>PXIL!L8</f>
        <v>0</v>
      </c>
      <c r="AJ8" s="75">
        <f>PXIL!R8</f>
        <v>0</v>
      </c>
      <c r="AK8" s="75">
        <f>RTM_IEX!L8</f>
        <v>10.41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9.1608000000000009E-2</v>
      </c>
      <c r="AD9">
        <f t="shared" si="1"/>
        <v>10.318391999999999</v>
      </c>
      <c r="AE9">
        <f>'IDT-1'!D9</f>
        <v>0</v>
      </c>
      <c r="AF9" s="26"/>
      <c r="AG9">
        <f t="shared" si="2"/>
        <v>10.318391999999999</v>
      </c>
      <c r="AI9" s="75">
        <f>PXIL!L9</f>
        <v>0</v>
      </c>
      <c r="AJ9" s="75">
        <f>PXIL!R9</f>
        <v>0</v>
      </c>
      <c r="AK9" s="75">
        <f>RTM_IEX!L9</f>
        <v>10.41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9.1608000000000009E-2</v>
      </c>
      <c r="AD10">
        <f t="shared" si="1"/>
        <v>10.318391999999999</v>
      </c>
      <c r="AE10">
        <f>'IDT-1'!D10</f>
        <v>0</v>
      </c>
      <c r="AF10" s="26"/>
      <c r="AG10">
        <f t="shared" si="2"/>
        <v>10.318391999999999</v>
      </c>
      <c r="AI10" s="75">
        <f>PXIL!L10</f>
        <v>0</v>
      </c>
      <c r="AJ10" s="75">
        <f>PXIL!R10</f>
        <v>0</v>
      </c>
      <c r="AK10" s="75">
        <f>RTM_IEX!L10</f>
        <v>10.41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9.1608000000000009E-2</v>
      </c>
      <c r="AD11">
        <f t="shared" si="1"/>
        <v>10.318391999999999</v>
      </c>
      <c r="AE11">
        <f>'IDT-1'!D11</f>
        <v>0</v>
      </c>
      <c r="AF11" s="26"/>
      <c r="AG11">
        <f t="shared" si="2"/>
        <v>10.318391999999999</v>
      </c>
      <c r="AI11" s="75">
        <f>PXIL!L11</f>
        <v>0</v>
      </c>
      <c r="AJ11" s="75">
        <f>PXIL!R11</f>
        <v>0</v>
      </c>
      <c r="AK11" s="75">
        <f>RTM_IEX!L11</f>
        <v>10.41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9.1608000000000009E-2</v>
      </c>
      <c r="AD12">
        <f t="shared" si="1"/>
        <v>10.318391999999999</v>
      </c>
      <c r="AE12">
        <f>'IDT-1'!D12</f>
        <v>0</v>
      </c>
      <c r="AF12" s="26"/>
      <c r="AG12">
        <f t="shared" si="2"/>
        <v>10.318391999999999</v>
      </c>
      <c r="AI12" s="75">
        <f>PXIL!L12</f>
        <v>0</v>
      </c>
      <c r="AJ12" s="75">
        <f>PXIL!R12</f>
        <v>0</v>
      </c>
      <c r="AK12" s="75">
        <f>RTM_IEX!L12</f>
        <v>10.41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9.1608000000000009E-2</v>
      </c>
      <c r="AD13">
        <f t="shared" si="1"/>
        <v>10.318391999999999</v>
      </c>
      <c r="AE13">
        <f>'IDT-1'!D13</f>
        <v>0</v>
      </c>
      <c r="AF13" s="26"/>
      <c r="AG13">
        <f t="shared" si="2"/>
        <v>10.318391999999999</v>
      </c>
      <c r="AI13" s="75">
        <f>PXIL!L13</f>
        <v>0</v>
      </c>
      <c r="AJ13" s="75">
        <f>PXIL!R13</f>
        <v>0</v>
      </c>
      <c r="AK13" s="75">
        <f>RTM_IEX!L13</f>
        <v>10.41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9.1608000000000009E-2</v>
      </c>
      <c r="AD14">
        <f t="shared" si="1"/>
        <v>10.318391999999999</v>
      </c>
      <c r="AE14">
        <f>'IDT-1'!D14</f>
        <v>0</v>
      </c>
      <c r="AF14" s="26"/>
      <c r="AG14">
        <f t="shared" si="2"/>
        <v>10.318391999999999</v>
      </c>
      <c r="AI14" s="75">
        <f>PXIL!L14</f>
        <v>0</v>
      </c>
      <c r="AJ14" s="75">
        <f>PXIL!R14</f>
        <v>0</v>
      </c>
      <c r="AK14" s="75">
        <f>RTM_IEX!L14</f>
        <v>10.41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9.5040000000000013E-2</v>
      </c>
      <c r="AD18">
        <f t="shared" si="1"/>
        <v>10.70496</v>
      </c>
      <c r="AE18">
        <f>'IDT-1'!D18</f>
        <v>0</v>
      </c>
      <c r="AF18" s="26"/>
      <c r="AG18">
        <f t="shared" si="2"/>
        <v>10.70496</v>
      </c>
      <c r="AI18" s="75">
        <f>PXIL!L18</f>
        <v>0</v>
      </c>
      <c r="AJ18" s="75">
        <f>PXIL!R18</f>
        <v>0</v>
      </c>
      <c r="AK18" s="75">
        <f>RTM_IEX!L18</f>
        <v>10.8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9.5832000000000014E-2</v>
      </c>
      <c r="AD19">
        <f t="shared" si="1"/>
        <v>10.794168000000001</v>
      </c>
      <c r="AE19">
        <f>'IDT-1'!D19</f>
        <v>0</v>
      </c>
      <c r="AF19" s="26"/>
      <c r="AG19">
        <f t="shared" si="2"/>
        <v>10.794168000000001</v>
      </c>
      <c r="AI19" s="75">
        <f>PXIL!L19</f>
        <v>0</v>
      </c>
      <c r="AJ19" s="75">
        <f>PXIL!R19</f>
        <v>0</v>
      </c>
      <c r="AK19" s="75">
        <f>RTM_IEX!L19</f>
        <v>10.89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0.101816</v>
      </c>
      <c r="AD20">
        <f t="shared" si="1"/>
        <v>11.468184000000001</v>
      </c>
      <c r="AE20">
        <f>'IDT-1'!D20</f>
        <v>0</v>
      </c>
      <c r="AF20" s="26"/>
      <c r="AG20">
        <f t="shared" si="2"/>
        <v>11.468184000000001</v>
      </c>
      <c r="AI20" s="75">
        <f>PXIL!L20</f>
        <v>0</v>
      </c>
      <c r="AJ20" s="75">
        <f>PXIL!R20</f>
        <v>0</v>
      </c>
      <c r="AK20" s="75">
        <f>RTM_IEX!L20</f>
        <v>11.57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0.101816</v>
      </c>
      <c r="AD21">
        <f t="shared" si="1"/>
        <v>11.468184000000001</v>
      </c>
      <c r="AE21">
        <f>'IDT-1'!D21</f>
        <v>0</v>
      </c>
      <c r="AF21" s="26"/>
      <c r="AG21">
        <f t="shared" si="2"/>
        <v>11.468184000000001</v>
      </c>
      <c r="AI21" s="75">
        <f>PXIL!L21</f>
        <v>0</v>
      </c>
      <c r="AJ21" s="75">
        <f>PXIL!R21</f>
        <v>0</v>
      </c>
      <c r="AK21" s="75">
        <f>RTM_IEX!L21</f>
        <v>11.57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0.110264</v>
      </c>
      <c r="AD22">
        <f t="shared" si="1"/>
        <v>12.419735999999999</v>
      </c>
      <c r="AE22">
        <f>'IDT-1'!D22</f>
        <v>0</v>
      </c>
      <c r="AF22" s="26"/>
      <c r="AG22">
        <f t="shared" si="2"/>
        <v>12.419735999999999</v>
      </c>
      <c r="AI22" s="75">
        <f>PXIL!L22</f>
        <v>0</v>
      </c>
      <c r="AJ22" s="75">
        <f>PXIL!R22</f>
        <v>0</v>
      </c>
      <c r="AK22" s="75">
        <f>RTM_IEX!L22</f>
        <v>12.53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0.11448800000000001</v>
      </c>
      <c r="AD23">
        <f t="shared" si="1"/>
        <v>12.895512</v>
      </c>
      <c r="AE23">
        <f>'IDT-1'!D23</f>
        <v>0</v>
      </c>
      <c r="AF23" s="26"/>
      <c r="AG23">
        <f t="shared" si="2"/>
        <v>12.895512</v>
      </c>
      <c r="AI23" s="75">
        <f>PXIL!L23</f>
        <v>0</v>
      </c>
      <c r="AJ23" s="75">
        <f>PXIL!R23</f>
        <v>0</v>
      </c>
      <c r="AK23" s="75">
        <f>RTM_IEX!L23</f>
        <v>13.01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0.13569600000000001</v>
      </c>
      <c r="AD24">
        <f t="shared" si="1"/>
        <v>15.284304000000001</v>
      </c>
      <c r="AE24">
        <f>'IDT-1'!D24</f>
        <v>0</v>
      </c>
      <c r="AF24" s="26"/>
      <c r="AG24">
        <f t="shared" si="2"/>
        <v>15.284304000000001</v>
      </c>
      <c r="AI24" s="75">
        <f>PXIL!L24</f>
        <v>0</v>
      </c>
      <c r="AJ24" s="75">
        <f>PXIL!R24</f>
        <v>0</v>
      </c>
      <c r="AK24" s="75">
        <f>RTM_IEX!L24</f>
        <v>15.42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0.15268000000000001</v>
      </c>
      <c r="AD25">
        <f t="shared" si="1"/>
        <v>17.197320000000001</v>
      </c>
      <c r="AE25">
        <f>'IDT-1'!D25</f>
        <v>0</v>
      </c>
      <c r="AF25" s="26"/>
      <c r="AG25">
        <f t="shared" si="2"/>
        <v>17.197320000000001</v>
      </c>
      <c r="AI25" s="75">
        <f>PXIL!L25</f>
        <v>0</v>
      </c>
      <c r="AJ25" s="75">
        <f>PXIL!R25</f>
        <v>0</v>
      </c>
      <c r="AK25" s="75">
        <f>RTM_IEX!L25</f>
        <v>17.350000000000001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0.16112799999999999</v>
      </c>
      <c r="AD26">
        <f t="shared" si="1"/>
        <v>18.148871999999997</v>
      </c>
      <c r="AE26">
        <f>'IDT-1'!D26</f>
        <v>0</v>
      </c>
      <c r="AF26" s="26"/>
      <c r="AG26">
        <f t="shared" si="2"/>
        <v>18.148871999999997</v>
      </c>
      <c r="AI26" s="75">
        <f>PXIL!L26</f>
        <v>0</v>
      </c>
      <c r="AJ26" s="75">
        <f>PXIL!R26</f>
        <v>0</v>
      </c>
      <c r="AK26" s="75">
        <f>RTM_IEX!L26</f>
        <v>18.309999999999999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0.17811199999999999</v>
      </c>
      <c r="AD27">
        <f t="shared" si="1"/>
        <v>20.061888</v>
      </c>
      <c r="AE27">
        <f>'IDT-1'!D27</f>
        <v>0</v>
      </c>
      <c r="AF27" s="26"/>
      <c r="AG27">
        <f t="shared" si="2"/>
        <v>20.061888</v>
      </c>
      <c r="AI27" s="75">
        <f>PXIL!L27</f>
        <v>0</v>
      </c>
      <c r="AJ27" s="75">
        <f>PXIL!R27</f>
        <v>0</v>
      </c>
      <c r="AK27" s="75">
        <f>RTM_IEX!L27</f>
        <v>20.239999999999998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0.19509600000000002</v>
      </c>
      <c r="AD28">
        <f t="shared" si="1"/>
        <v>21.974904000000002</v>
      </c>
      <c r="AE28">
        <f>'IDT-1'!D28</f>
        <v>0</v>
      </c>
      <c r="AF28" s="26"/>
      <c r="AG28">
        <f t="shared" si="2"/>
        <v>21.974904000000002</v>
      </c>
      <c r="AI28" s="75">
        <f>PXIL!L28</f>
        <v>0</v>
      </c>
      <c r="AJ28" s="75">
        <f>PXIL!R28</f>
        <v>0</v>
      </c>
      <c r="AK28" s="75">
        <f>RTM_IEX!L28</f>
        <v>22.17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0.19509600000000002</v>
      </c>
      <c r="AD29">
        <f t="shared" si="1"/>
        <v>21.974904000000002</v>
      </c>
      <c r="AE29">
        <f>'IDT-1'!D29</f>
        <v>0</v>
      </c>
      <c r="AF29" s="26"/>
      <c r="AG29">
        <f t="shared" si="2"/>
        <v>21.974904000000002</v>
      </c>
      <c r="AI29" s="75">
        <f>PXIL!L29</f>
        <v>0</v>
      </c>
      <c r="AJ29" s="75">
        <f>PXIL!R29</f>
        <v>0</v>
      </c>
      <c r="AK29" s="75">
        <f>RTM_IEX!L29</f>
        <v>22.17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0.20785600000000001</v>
      </c>
      <c r="AD30">
        <f t="shared" si="1"/>
        <v>23.412144000000001</v>
      </c>
      <c r="AE30">
        <f>'IDT-1'!D30</f>
        <v>0</v>
      </c>
      <c r="AF30" s="26"/>
      <c r="AG30">
        <f t="shared" si="2"/>
        <v>23.412144000000001</v>
      </c>
      <c r="AI30" s="75">
        <f>PXIL!L30</f>
        <v>0</v>
      </c>
      <c r="AJ30" s="75">
        <f>PXIL!R30</f>
        <v>0</v>
      </c>
      <c r="AK30" s="75">
        <f>RTM_IEX!L30</f>
        <v>23.62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0.21208000000000002</v>
      </c>
      <c r="AD31">
        <f t="shared" si="1"/>
        <v>23.887920000000001</v>
      </c>
      <c r="AE31">
        <f>'IDT-1'!D31</f>
        <v>0</v>
      </c>
      <c r="AF31" s="26"/>
      <c r="AG31">
        <f t="shared" si="2"/>
        <v>23.887920000000001</v>
      </c>
      <c r="AI31" s="75">
        <f>PXIL!L31</f>
        <v>0</v>
      </c>
      <c r="AJ31" s="75">
        <f>PXIL!R31</f>
        <v>0</v>
      </c>
      <c r="AK31" s="75">
        <f>RTM_IEX!L31</f>
        <v>24.1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0.20442399999999999</v>
      </c>
      <c r="AD32">
        <f t="shared" si="1"/>
        <v>23.025576000000001</v>
      </c>
      <c r="AE32">
        <f>'IDT-1'!D32</f>
        <v>0</v>
      </c>
      <c r="AF32" s="26"/>
      <c r="AG32">
        <f t="shared" si="2"/>
        <v>23.025576000000001</v>
      </c>
      <c r="AI32" s="75">
        <f>PXIL!L32</f>
        <v>0</v>
      </c>
      <c r="AJ32" s="75">
        <f>PXIL!R32</f>
        <v>0</v>
      </c>
      <c r="AK32" s="75">
        <f>RTM_IEX!L32</f>
        <v>23.13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0.20275199999999999</v>
      </c>
      <c r="AD33">
        <f t="shared" si="1"/>
        <v>22.837247999999999</v>
      </c>
      <c r="AE33">
        <f>'IDT-1'!D33</f>
        <v>0</v>
      </c>
      <c r="AF33" s="26"/>
      <c r="AG33">
        <f t="shared" si="2"/>
        <v>22.837247999999999</v>
      </c>
      <c r="AI33" s="75">
        <f>PXIL!L33</f>
        <v>0</v>
      </c>
      <c r="AJ33" s="75">
        <f>PXIL!R33</f>
        <v>0</v>
      </c>
      <c r="AK33" s="75">
        <f>RTM_IEX!L33</f>
        <v>22.65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0.20231200000000002</v>
      </c>
      <c r="AD34">
        <f t="shared" si="1"/>
        <v>22.787688000000003</v>
      </c>
      <c r="AE34">
        <f>'IDT-1'!D34</f>
        <v>0</v>
      </c>
      <c r="AF34" s="26"/>
      <c r="AG34">
        <f t="shared" si="2"/>
        <v>22.787688000000003</v>
      </c>
      <c r="AI34" s="75">
        <f>PXIL!L34</f>
        <v>0</v>
      </c>
      <c r="AJ34" s="75">
        <f>PXIL!R34</f>
        <v>0</v>
      </c>
      <c r="AK34" s="75">
        <f>RTM_IEX!L34</f>
        <v>22.17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0.19659200000000002</v>
      </c>
      <c r="AD35">
        <f t="shared" si="1"/>
        <v>22.143408000000001</v>
      </c>
      <c r="AE35">
        <f>'IDT-1'!D35</f>
        <v>0</v>
      </c>
      <c r="AF35" s="26"/>
      <c r="AG35">
        <f t="shared" si="2"/>
        <v>22.143408000000001</v>
      </c>
      <c r="AI35" s="75">
        <f>PXIL!L35</f>
        <v>0</v>
      </c>
      <c r="AJ35" s="75">
        <f>PXIL!R35</f>
        <v>0</v>
      </c>
      <c r="AK35" s="75">
        <f>RTM_IEX!L35</f>
        <v>21.21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0.190168</v>
      </c>
      <c r="AD36">
        <f t="shared" si="1"/>
        <v>21.419832</v>
      </c>
      <c r="AE36">
        <f>'IDT-1'!D36</f>
        <v>0</v>
      </c>
      <c r="AF36" s="26"/>
      <c r="AG36">
        <f t="shared" si="2"/>
        <v>21.419832</v>
      </c>
      <c r="AI36" s="75">
        <f>PXIL!L36</f>
        <v>0</v>
      </c>
      <c r="AJ36" s="75">
        <f>PXIL!R36</f>
        <v>0</v>
      </c>
      <c r="AK36" s="75">
        <f>RTM_IEX!L36</f>
        <v>20.239999999999998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0.17696799999999999</v>
      </c>
      <c r="AD37">
        <f t="shared" si="1"/>
        <v>19.933032000000001</v>
      </c>
      <c r="AE37">
        <f>'IDT-1'!D37</f>
        <v>0</v>
      </c>
      <c r="AF37" s="26"/>
      <c r="AG37">
        <f t="shared" si="2"/>
        <v>19.933032000000001</v>
      </c>
      <c r="AI37" s="75">
        <f>PXIL!L37</f>
        <v>0</v>
      </c>
      <c r="AJ37" s="75">
        <f>PXIL!R37</f>
        <v>0</v>
      </c>
      <c r="AK37" s="75">
        <f>RTM_IEX!L37</f>
        <v>18.309999999999999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0.18154399999999998</v>
      </c>
      <c r="AD38">
        <f t="shared" si="1"/>
        <v>20.448456</v>
      </c>
      <c r="AE38">
        <f>'IDT-1'!D38</f>
        <v>0</v>
      </c>
      <c r="AF38" s="26"/>
      <c r="AG38">
        <f t="shared" si="2"/>
        <v>20.448456</v>
      </c>
      <c r="AI38" s="75">
        <f>PXIL!L38</f>
        <v>0</v>
      </c>
      <c r="AJ38" s="75">
        <f>PXIL!R38</f>
        <v>0</v>
      </c>
      <c r="AK38" s="75">
        <f>RTM_IEX!L38</f>
        <v>18.309999999999999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0.17846400000000001</v>
      </c>
      <c r="AD39">
        <f t="shared" si="1"/>
        <v>20.101535999999999</v>
      </c>
      <c r="AE39">
        <f>'IDT-1'!D39</f>
        <v>0</v>
      </c>
      <c r="AF39" s="26"/>
      <c r="AG39">
        <f t="shared" si="2"/>
        <v>20.101535999999999</v>
      </c>
      <c r="AI39" s="75">
        <f>PXIL!L39</f>
        <v>0</v>
      </c>
      <c r="AJ39" s="75">
        <f>PXIL!R39</f>
        <v>0</v>
      </c>
      <c r="AK39" s="75">
        <f>RTM_IEX!L39</f>
        <v>17.350000000000001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3.18</v>
      </c>
      <c r="AB40" s="117">
        <f>-STOA!R40</f>
        <v>0</v>
      </c>
      <c r="AC40">
        <f t="shared" si="0"/>
        <v>0.17644000000000001</v>
      </c>
      <c r="AD40">
        <f t="shared" si="1"/>
        <v>19.873560000000001</v>
      </c>
      <c r="AE40">
        <f>'IDT-1'!D40</f>
        <v>0</v>
      </c>
      <c r="AF40" s="26"/>
      <c r="AG40">
        <f t="shared" si="2"/>
        <v>19.873560000000001</v>
      </c>
      <c r="AI40" s="75">
        <f>PXIL!L40</f>
        <v>0</v>
      </c>
      <c r="AJ40" s="75">
        <f>PXIL!R40</f>
        <v>0</v>
      </c>
      <c r="AK40" s="75">
        <f>RTM_IEX!L40</f>
        <v>16.87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3.37</v>
      </c>
      <c r="AB41" s="117">
        <f>-STOA!R41</f>
        <v>0</v>
      </c>
      <c r="AC41">
        <f t="shared" si="0"/>
        <v>0.17388800000000004</v>
      </c>
      <c r="AD41">
        <f t="shared" si="1"/>
        <v>19.586112</v>
      </c>
      <c r="AE41">
        <f>'IDT-1'!D41</f>
        <v>0</v>
      </c>
      <c r="AF41" s="26"/>
      <c r="AG41">
        <f t="shared" si="2"/>
        <v>19.586112</v>
      </c>
      <c r="AI41" s="75">
        <f>PXIL!L41</f>
        <v>0</v>
      </c>
      <c r="AJ41" s="75">
        <f>PXIL!R41</f>
        <v>0</v>
      </c>
      <c r="AK41" s="75">
        <f>RTM_IEX!L41</f>
        <v>16.39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3.86</v>
      </c>
      <c r="AB42" s="117">
        <f>-STOA!R42</f>
        <v>0</v>
      </c>
      <c r="AC42">
        <f t="shared" si="0"/>
        <v>0.17388800000000001</v>
      </c>
      <c r="AD42">
        <f t="shared" si="1"/>
        <v>19.586112</v>
      </c>
      <c r="AE42">
        <f>'IDT-1'!D42</f>
        <v>0</v>
      </c>
      <c r="AF42" s="26"/>
      <c r="AG42">
        <f t="shared" si="2"/>
        <v>19.586112</v>
      </c>
      <c r="AI42" s="75">
        <f>PXIL!L42</f>
        <v>0</v>
      </c>
      <c r="AJ42" s="75">
        <f>PXIL!R42</f>
        <v>0</v>
      </c>
      <c r="AK42" s="75">
        <f>RTM_IEX!L42</f>
        <v>15.9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3.95</v>
      </c>
      <c r="AB43" s="117">
        <f>-STOA!R43</f>
        <v>0</v>
      </c>
      <c r="AC43">
        <f t="shared" si="0"/>
        <v>0.17468000000000003</v>
      </c>
      <c r="AD43">
        <f t="shared" si="1"/>
        <v>19.675320000000003</v>
      </c>
      <c r="AE43">
        <f>'IDT-1'!D43</f>
        <v>0</v>
      </c>
      <c r="AF43" s="26"/>
      <c r="AG43">
        <f t="shared" si="2"/>
        <v>19.675320000000003</v>
      </c>
      <c r="AI43" s="75">
        <f>PXIL!L43</f>
        <v>0</v>
      </c>
      <c r="AJ43" s="75">
        <f>PXIL!R43</f>
        <v>0</v>
      </c>
      <c r="AK43" s="75">
        <f>RTM_IEX!L43</f>
        <v>15.9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3.95</v>
      </c>
      <c r="AB44" s="117">
        <f>-STOA!R44</f>
        <v>0</v>
      </c>
      <c r="AC44">
        <f t="shared" si="0"/>
        <v>0.16632000000000002</v>
      </c>
      <c r="AD44">
        <f t="shared" si="1"/>
        <v>18.73368</v>
      </c>
      <c r="AE44">
        <f>'IDT-1'!D44</f>
        <v>0</v>
      </c>
      <c r="AF44" s="26"/>
      <c r="AG44">
        <f t="shared" si="2"/>
        <v>18.73368</v>
      </c>
      <c r="AI44" s="75">
        <f>PXIL!L44</f>
        <v>0</v>
      </c>
      <c r="AJ44" s="75">
        <f>PXIL!R44</f>
        <v>0</v>
      </c>
      <c r="AK44" s="75">
        <f>RTM_IEX!L44</f>
        <v>14.95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4.05</v>
      </c>
      <c r="AB45" s="117">
        <f>-STOA!R45</f>
        <v>0</v>
      </c>
      <c r="AC45">
        <f t="shared" si="0"/>
        <v>0.16288800000000003</v>
      </c>
      <c r="AD45">
        <f t="shared" si="1"/>
        <v>18.347112000000003</v>
      </c>
      <c r="AE45">
        <f>'IDT-1'!D45</f>
        <v>0</v>
      </c>
      <c r="AF45" s="26"/>
      <c r="AG45">
        <f t="shared" si="2"/>
        <v>18.347112000000003</v>
      </c>
      <c r="AI45" s="75">
        <f>PXIL!L45</f>
        <v>0</v>
      </c>
      <c r="AJ45" s="75">
        <f>PXIL!R45</f>
        <v>0</v>
      </c>
      <c r="AK45" s="75">
        <f>RTM_IEX!L45</f>
        <v>14.46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4.05</v>
      </c>
      <c r="AB46" s="117">
        <f>-STOA!R46</f>
        <v>0</v>
      </c>
      <c r="AC46">
        <f t="shared" si="0"/>
        <v>0.16288800000000003</v>
      </c>
      <c r="AD46">
        <f t="shared" si="1"/>
        <v>18.347112000000003</v>
      </c>
      <c r="AE46">
        <f>'IDT-1'!D46</f>
        <v>0</v>
      </c>
      <c r="AF46" s="26"/>
      <c r="AG46">
        <f t="shared" si="2"/>
        <v>18.347112000000003</v>
      </c>
      <c r="AI46" s="75">
        <f>PXIL!L46</f>
        <v>0</v>
      </c>
      <c r="AJ46" s="75">
        <f>PXIL!R46</f>
        <v>0</v>
      </c>
      <c r="AK46" s="75">
        <f>RTM_IEX!L46</f>
        <v>14.46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4.05</v>
      </c>
      <c r="AB47" s="117">
        <f>-STOA!R47</f>
        <v>0</v>
      </c>
      <c r="AC47">
        <f t="shared" si="0"/>
        <v>0.16288800000000003</v>
      </c>
      <c r="AD47">
        <f t="shared" si="1"/>
        <v>18.347112000000003</v>
      </c>
      <c r="AE47">
        <f>'IDT-1'!D47</f>
        <v>0</v>
      </c>
      <c r="AF47" s="26"/>
      <c r="AG47">
        <f t="shared" si="2"/>
        <v>18.347112000000003</v>
      </c>
      <c r="AI47" s="75">
        <f>PXIL!L47</f>
        <v>0</v>
      </c>
      <c r="AJ47" s="75">
        <f>PXIL!R47</f>
        <v>0</v>
      </c>
      <c r="AK47" s="75">
        <f>RTM_IEX!L47</f>
        <v>14.46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4.72</v>
      </c>
      <c r="AB48" s="117">
        <f>-STOA!R48</f>
        <v>0</v>
      </c>
      <c r="AC48">
        <f t="shared" si="0"/>
        <v>0.160248</v>
      </c>
      <c r="AD48">
        <f t="shared" si="1"/>
        <v>18.049752000000002</v>
      </c>
      <c r="AE48">
        <f>'IDT-1'!D48</f>
        <v>0</v>
      </c>
      <c r="AF48" s="26"/>
      <c r="AG48">
        <f t="shared" si="2"/>
        <v>18.049752000000002</v>
      </c>
      <c r="AI48" s="75">
        <f>PXIL!L48</f>
        <v>0</v>
      </c>
      <c r="AJ48" s="75">
        <f>PXIL!R48</f>
        <v>0</v>
      </c>
      <c r="AK48" s="75">
        <f>RTM_IEX!L48</f>
        <v>13.49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4.72</v>
      </c>
      <c r="AB49" s="117">
        <f>-STOA!R49</f>
        <v>0</v>
      </c>
      <c r="AC49">
        <f t="shared" si="0"/>
        <v>0.16878400000000005</v>
      </c>
      <c r="AD49">
        <f t="shared" si="1"/>
        <v>19.011216000000001</v>
      </c>
      <c r="AE49">
        <f>'IDT-1'!D49</f>
        <v>0</v>
      </c>
      <c r="AF49" s="26"/>
      <c r="AG49">
        <f t="shared" si="2"/>
        <v>19.011216000000001</v>
      </c>
      <c r="AI49" s="75">
        <f>PXIL!L49</f>
        <v>0</v>
      </c>
      <c r="AJ49" s="75">
        <f>PXIL!R49</f>
        <v>0</v>
      </c>
      <c r="AK49" s="75">
        <f>RTM_IEX!L49</f>
        <v>14.46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4.72</v>
      </c>
      <c r="AB50" s="117">
        <f>-STOA!R50</f>
        <v>0</v>
      </c>
      <c r="AC50">
        <f t="shared" si="0"/>
        <v>0.16033600000000001</v>
      </c>
      <c r="AD50">
        <f t="shared" si="1"/>
        <v>18.059663999999998</v>
      </c>
      <c r="AE50">
        <f>'IDT-1'!D50</f>
        <v>0</v>
      </c>
      <c r="AF50" s="26"/>
      <c r="AG50">
        <f t="shared" si="2"/>
        <v>18.059663999999998</v>
      </c>
      <c r="AI50" s="75">
        <f>PXIL!L50</f>
        <v>0</v>
      </c>
      <c r="AJ50" s="75">
        <f>PXIL!R50</f>
        <v>0</v>
      </c>
      <c r="AK50" s="75">
        <f>RTM_IEX!L50</f>
        <v>13.5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4.72</v>
      </c>
      <c r="AB51" s="117">
        <f>-STOA!R51</f>
        <v>0</v>
      </c>
      <c r="AC51">
        <f t="shared" si="0"/>
        <v>0.16033600000000001</v>
      </c>
      <c r="AD51">
        <f t="shared" si="1"/>
        <v>18.059663999999998</v>
      </c>
      <c r="AE51">
        <f>'IDT-1'!D51</f>
        <v>0</v>
      </c>
      <c r="AF51" s="26"/>
      <c r="AG51">
        <f t="shared" si="2"/>
        <v>18.059663999999998</v>
      </c>
      <c r="AI51" s="75">
        <f>PXIL!L51</f>
        <v>0</v>
      </c>
      <c r="AJ51" s="75">
        <f>PXIL!R51</f>
        <v>0</v>
      </c>
      <c r="AK51" s="75">
        <f>RTM_IEX!L51</f>
        <v>13.5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4.82</v>
      </c>
      <c r="AB52" s="117">
        <f>-STOA!R52</f>
        <v>0</v>
      </c>
      <c r="AC52">
        <f t="shared" si="0"/>
        <v>0.15268000000000001</v>
      </c>
      <c r="AD52">
        <f t="shared" si="1"/>
        <v>17.197320000000001</v>
      </c>
      <c r="AE52">
        <f>'IDT-1'!D52</f>
        <v>0</v>
      </c>
      <c r="AF52" s="26"/>
      <c r="AG52">
        <f t="shared" si="2"/>
        <v>17.197320000000001</v>
      </c>
      <c r="AI52" s="75">
        <f>PXIL!L52</f>
        <v>0</v>
      </c>
      <c r="AJ52" s="75">
        <f>PXIL!R52</f>
        <v>0</v>
      </c>
      <c r="AK52" s="75">
        <f>RTM_IEX!L52</f>
        <v>12.53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5.21</v>
      </c>
      <c r="AB53" s="117">
        <f>-STOA!R53</f>
        <v>0</v>
      </c>
      <c r="AC53">
        <f t="shared" si="0"/>
        <v>0.14757600000000001</v>
      </c>
      <c r="AD53">
        <f t="shared" si="1"/>
        <v>16.622423999999999</v>
      </c>
      <c r="AE53">
        <f>'IDT-1'!D53</f>
        <v>0</v>
      </c>
      <c r="AF53" s="26"/>
      <c r="AG53">
        <f t="shared" si="2"/>
        <v>16.622423999999999</v>
      </c>
      <c r="AI53" s="75">
        <f>PXIL!L53</f>
        <v>0</v>
      </c>
      <c r="AJ53" s="75">
        <f>PXIL!R53</f>
        <v>0</v>
      </c>
      <c r="AK53" s="75">
        <f>RTM_IEX!L53</f>
        <v>11.56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5.21</v>
      </c>
      <c r="AB54" s="117">
        <f>-STOA!R54</f>
        <v>0</v>
      </c>
      <c r="AC54">
        <f t="shared" si="0"/>
        <v>0.14766400000000002</v>
      </c>
      <c r="AD54">
        <f t="shared" si="1"/>
        <v>16.632336000000002</v>
      </c>
      <c r="AE54">
        <f>'IDT-1'!D54</f>
        <v>0</v>
      </c>
      <c r="AF54" s="26"/>
      <c r="AG54">
        <f t="shared" si="2"/>
        <v>16.632336000000002</v>
      </c>
      <c r="AI54" s="75">
        <f>PXIL!L54</f>
        <v>0</v>
      </c>
      <c r="AJ54" s="75">
        <f>PXIL!R54</f>
        <v>0</v>
      </c>
      <c r="AK54" s="75">
        <f>RTM_IEX!L54</f>
        <v>11.57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4.34</v>
      </c>
      <c r="AB55" s="117">
        <f>-STOA!R55</f>
        <v>0</v>
      </c>
      <c r="AC55">
        <f t="shared" si="0"/>
        <v>0.14000800000000002</v>
      </c>
      <c r="AD55">
        <f t="shared" si="1"/>
        <v>15.769992</v>
      </c>
      <c r="AE55">
        <f>'IDT-1'!D55</f>
        <v>0</v>
      </c>
      <c r="AF55" s="26"/>
      <c r="AG55">
        <f t="shared" si="2"/>
        <v>15.769992</v>
      </c>
      <c r="AI55" s="75">
        <f>PXIL!L55</f>
        <v>0</v>
      </c>
      <c r="AJ55" s="75">
        <f>PXIL!R55</f>
        <v>0</v>
      </c>
      <c r="AK55" s="75">
        <f>RTM_IEX!L55</f>
        <v>11.57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4.34</v>
      </c>
      <c r="AB56" s="117">
        <f>-STOA!R56</f>
        <v>0</v>
      </c>
      <c r="AC56">
        <f t="shared" si="0"/>
        <v>0.14000800000000002</v>
      </c>
      <c r="AD56">
        <f t="shared" si="1"/>
        <v>15.769992</v>
      </c>
      <c r="AE56">
        <f>'IDT-1'!D56</f>
        <v>0</v>
      </c>
      <c r="AF56" s="26"/>
      <c r="AG56">
        <f t="shared" si="2"/>
        <v>15.769992</v>
      </c>
      <c r="AI56" s="75">
        <f>PXIL!L56</f>
        <v>0</v>
      </c>
      <c r="AJ56" s="75">
        <f>PXIL!R56</f>
        <v>0</v>
      </c>
      <c r="AK56" s="75">
        <f>RTM_IEX!L56</f>
        <v>11.57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4.34</v>
      </c>
      <c r="AB57" s="117">
        <f>-STOA!R57</f>
        <v>0</v>
      </c>
      <c r="AC57">
        <f t="shared" si="0"/>
        <v>0.14423200000000003</v>
      </c>
      <c r="AD57">
        <f t="shared" si="1"/>
        <v>16.245768000000002</v>
      </c>
      <c r="AE57">
        <f>'IDT-1'!D57</f>
        <v>0</v>
      </c>
      <c r="AF57" s="26"/>
      <c r="AG57">
        <f t="shared" si="2"/>
        <v>16.245768000000002</v>
      </c>
      <c r="AI57" s="75">
        <f>PXIL!L57</f>
        <v>0</v>
      </c>
      <c r="AJ57" s="75">
        <f>PXIL!R57</f>
        <v>0</v>
      </c>
      <c r="AK57" s="75">
        <f>RTM_IEX!L57</f>
        <v>12.05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4.34</v>
      </c>
      <c r="AB58" s="117">
        <f>-STOA!R58</f>
        <v>0</v>
      </c>
      <c r="AC58">
        <f t="shared" si="0"/>
        <v>0.13569600000000001</v>
      </c>
      <c r="AD58">
        <f t="shared" si="1"/>
        <v>15.284304000000001</v>
      </c>
      <c r="AE58">
        <f>'IDT-1'!D58</f>
        <v>0</v>
      </c>
      <c r="AF58" s="26"/>
      <c r="AG58">
        <f t="shared" si="2"/>
        <v>15.284304000000001</v>
      </c>
      <c r="AI58" s="75">
        <f>PXIL!L58</f>
        <v>0</v>
      </c>
      <c r="AJ58" s="75">
        <f>PXIL!R58</f>
        <v>0</v>
      </c>
      <c r="AK58" s="75">
        <f>RTM_IEX!L58</f>
        <v>11.08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4.05</v>
      </c>
      <c r="AB59" s="117">
        <f>-STOA!R59</f>
        <v>0</v>
      </c>
      <c r="AC59">
        <f t="shared" si="0"/>
        <v>0.13745599999999999</v>
      </c>
      <c r="AD59">
        <f t="shared" si="1"/>
        <v>15.482544000000001</v>
      </c>
      <c r="AE59">
        <f>'IDT-1'!D59</f>
        <v>0</v>
      </c>
      <c r="AF59" s="26"/>
      <c r="AG59">
        <f t="shared" si="2"/>
        <v>15.482544000000001</v>
      </c>
      <c r="AI59" s="75">
        <f>PXIL!L59</f>
        <v>0</v>
      </c>
      <c r="AJ59" s="75">
        <f>PXIL!R59</f>
        <v>0</v>
      </c>
      <c r="AK59" s="75">
        <f>RTM_IEX!L59</f>
        <v>11.57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4.05</v>
      </c>
      <c r="AB60" s="117">
        <f>-STOA!R60</f>
        <v>0</v>
      </c>
      <c r="AC60">
        <f t="shared" si="0"/>
        <v>0.13314400000000001</v>
      </c>
      <c r="AD60">
        <f t="shared" si="1"/>
        <v>14.996855999999999</v>
      </c>
      <c r="AE60">
        <f>'IDT-1'!D60</f>
        <v>0</v>
      </c>
      <c r="AF60" s="26"/>
      <c r="AG60">
        <f t="shared" si="2"/>
        <v>14.996855999999999</v>
      </c>
      <c r="AI60" s="75">
        <f>PXIL!L60</f>
        <v>0</v>
      </c>
      <c r="AJ60" s="75">
        <f>PXIL!R60</f>
        <v>0</v>
      </c>
      <c r="AK60" s="75">
        <f>RTM_IEX!L60</f>
        <v>11.08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4.05</v>
      </c>
      <c r="AB61" s="117">
        <f>-STOA!R61</f>
        <v>0</v>
      </c>
      <c r="AC61">
        <f t="shared" si="0"/>
        <v>0.13314400000000001</v>
      </c>
      <c r="AD61">
        <f t="shared" si="1"/>
        <v>14.996855999999999</v>
      </c>
      <c r="AE61">
        <f>'IDT-1'!D61</f>
        <v>0</v>
      </c>
      <c r="AF61" s="26"/>
      <c r="AG61">
        <f t="shared" si="2"/>
        <v>14.996855999999999</v>
      </c>
      <c r="AI61" s="75">
        <f>PXIL!L61</f>
        <v>0</v>
      </c>
      <c r="AJ61" s="75">
        <f>PXIL!R61</f>
        <v>0</v>
      </c>
      <c r="AK61" s="75">
        <f>RTM_IEX!L61</f>
        <v>11.08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4.05</v>
      </c>
      <c r="AB62" s="117">
        <f>-STOA!R62</f>
        <v>0</v>
      </c>
      <c r="AC62">
        <f t="shared" si="0"/>
        <v>0.12892000000000001</v>
      </c>
      <c r="AD62">
        <f t="shared" si="1"/>
        <v>14.521079999999998</v>
      </c>
      <c r="AE62">
        <f>'IDT-1'!D62</f>
        <v>0</v>
      </c>
      <c r="AF62" s="26"/>
      <c r="AG62">
        <f t="shared" si="2"/>
        <v>14.521079999999998</v>
      </c>
      <c r="AI62" s="75">
        <f>PXIL!L62</f>
        <v>0</v>
      </c>
      <c r="AJ62" s="75">
        <f>PXIL!R62</f>
        <v>0</v>
      </c>
      <c r="AK62" s="75">
        <f>RTM_IEX!L62</f>
        <v>10.6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4.05</v>
      </c>
      <c r="AB63" s="117">
        <f>-STOA!R63</f>
        <v>0</v>
      </c>
      <c r="AC63">
        <f t="shared" si="0"/>
        <v>0.13314400000000001</v>
      </c>
      <c r="AD63">
        <f t="shared" si="1"/>
        <v>14.996855999999999</v>
      </c>
      <c r="AE63">
        <f>'IDT-1'!D63</f>
        <v>0</v>
      </c>
      <c r="AF63" s="26"/>
      <c r="AG63">
        <f t="shared" si="2"/>
        <v>14.996855999999999</v>
      </c>
      <c r="AI63" s="75">
        <f>PXIL!L63</f>
        <v>0</v>
      </c>
      <c r="AJ63" s="75">
        <f>PXIL!R63</f>
        <v>0</v>
      </c>
      <c r="AK63" s="75">
        <f>RTM_IEX!L63</f>
        <v>11.08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4.05</v>
      </c>
      <c r="AB64" s="117">
        <f>-STOA!R64</f>
        <v>0</v>
      </c>
      <c r="AC64">
        <f t="shared" si="0"/>
        <v>0.13314400000000001</v>
      </c>
      <c r="AD64">
        <f t="shared" si="1"/>
        <v>14.996855999999999</v>
      </c>
      <c r="AE64">
        <f>'IDT-1'!D64</f>
        <v>0</v>
      </c>
      <c r="AF64" s="26"/>
      <c r="AG64">
        <f t="shared" si="2"/>
        <v>14.996855999999999</v>
      </c>
      <c r="AI64" s="75">
        <f>PXIL!L64</f>
        <v>0</v>
      </c>
      <c r="AJ64" s="75">
        <f>PXIL!R64</f>
        <v>0</v>
      </c>
      <c r="AK64" s="75">
        <f>RTM_IEX!L64</f>
        <v>11.08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3.86</v>
      </c>
      <c r="AB65" s="117">
        <f>-STOA!R65</f>
        <v>0</v>
      </c>
      <c r="AC65">
        <f t="shared" si="0"/>
        <v>0.13578400000000002</v>
      </c>
      <c r="AD65">
        <f t="shared" si="1"/>
        <v>15.294216</v>
      </c>
      <c r="AE65">
        <f>'IDT-1'!D65</f>
        <v>0</v>
      </c>
      <c r="AF65" s="26"/>
      <c r="AG65">
        <f t="shared" si="2"/>
        <v>15.294216</v>
      </c>
      <c r="AI65" s="75">
        <f>PXIL!L65</f>
        <v>0</v>
      </c>
      <c r="AJ65" s="75">
        <f>PXIL!R65</f>
        <v>0</v>
      </c>
      <c r="AK65" s="75">
        <f>RTM_IEX!L65</f>
        <v>11.57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3.37</v>
      </c>
      <c r="AB66" s="117">
        <f>-STOA!R66</f>
        <v>0</v>
      </c>
      <c r="AC66">
        <f t="shared" si="0"/>
        <v>0.13569600000000001</v>
      </c>
      <c r="AD66">
        <f t="shared" si="1"/>
        <v>15.284304000000002</v>
      </c>
      <c r="AE66">
        <f>'IDT-1'!D66</f>
        <v>0</v>
      </c>
      <c r="AF66" s="26"/>
      <c r="AG66">
        <f t="shared" si="2"/>
        <v>15.284304000000002</v>
      </c>
      <c r="AI66" s="75">
        <f>PXIL!L66</f>
        <v>0</v>
      </c>
      <c r="AJ66" s="75">
        <f>PXIL!R66</f>
        <v>0</v>
      </c>
      <c r="AK66" s="75">
        <f>RTM_IEX!L66</f>
        <v>12.05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3.08</v>
      </c>
      <c r="AB67" s="117">
        <f>-STOA!R67</f>
        <v>0</v>
      </c>
      <c r="AC67">
        <f t="shared" si="0"/>
        <v>0.13736799999999999</v>
      </c>
      <c r="AD67">
        <f t="shared" si="1"/>
        <v>15.472631999999999</v>
      </c>
      <c r="AE67">
        <f>'IDT-1'!D67</f>
        <v>0</v>
      </c>
      <c r="AF67" s="26"/>
      <c r="AG67">
        <f t="shared" si="2"/>
        <v>15.472631999999999</v>
      </c>
      <c r="AI67" s="75">
        <f>PXIL!L67</f>
        <v>0</v>
      </c>
      <c r="AJ67" s="75">
        <f>PXIL!R67</f>
        <v>0</v>
      </c>
      <c r="AK67" s="75">
        <f>RTM_IEX!L67</f>
        <v>12.53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0.13569600000000001</v>
      </c>
      <c r="AD68">
        <f t="shared" ref="AD68:AD98" si="4">SUM(B68:AB68,AI68:AR68)-AC68</f>
        <v>15.284304000000001</v>
      </c>
      <c r="AE68">
        <f>'IDT-1'!D68</f>
        <v>0</v>
      </c>
      <c r="AF68" s="26"/>
      <c r="AG68">
        <f t="shared" ref="AG68:AG98" si="5">SUM(AD68:AF68)</f>
        <v>15.284304000000001</v>
      </c>
      <c r="AI68" s="75">
        <f>PXIL!L68</f>
        <v>0</v>
      </c>
      <c r="AJ68" s="75">
        <f>PXIL!R68</f>
        <v>0</v>
      </c>
      <c r="AK68" s="75">
        <f>RTM_IEX!L68</f>
        <v>12.53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0.14124</v>
      </c>
      <c r="AD69">
        <f t="shared" si="4"/>
        <v>15.908760000000001</v>
      </c>
      <c r="AE69">
        <f>'IDT-1'!D69</f>
        <v>0</v>
      </c>
      <c r="AF69" s="26"/>
      <c r="AG69">
        <f t="shared" si="5"/>
        <v>15.908760000000001</v>
      </c>
      <c r="AI69" s="75">
        <f>PXIL!L69</f>
        <v>0</v>
      </c>
      <c r="AJ69" s="75">
        <f>PXIL!R69</f>
        <v>0</v>
      </c>
      <c r="AK69" s="75">
        <f>RTM_IEX!L69</f>
        <v>13.98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0.13719200000000004</v>
      </c>
      <c r="AD70">
        <f t="shared" si="4"/>
        <v>15.452807999999999</v>
      </c>
      <c r="AE70">
        <f>'IDT-1'!D70</f>
        <v>0</v>
      </c>
      <c r="AF70" s="26"/>
      <c r="AG70">
        <f t="shared" si="5"/>
        <v>15.452807999999999</v>
      </c>
      <c r="AI70" s="75">
        <f>PXIL!L70</f>
        <v>0</v>
      </c>
      <c r="AJ70" s="75">
        <f>PXIL!R70</f>
        <v>0</v>
      </c>
      <c r="AK70" s="75">
        <f>RTM_IEX!L70</f>
        <v>14.46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0.15162400000000004</v>
      </c>
      <c r="AD71">
        <f t="shared" si="4"/>
        <v>17.078375999999999</v>
      </c>
      <c r="AE71">
        <f>'IDT-1'!D71</f>
        <v>0</v>
      </c>
      <c r="AF71" s="26"/>
      <c r="AG71">
        <f t="shared" si="5"/>
        <v>17.078375999999999</v>
      </c>
      <c r="AI71" s="75">
        <f>PXIL!L71</f>
        <v>0</v>
      </c>
      <c r="AJ71" s="75">
        <f>PXIL!R71</f>
        <v>0</v>
      </c>
      <c r="AK71" s="75">
        <f>RTM_IEX!L71</f>
        <v>16.39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0.15329600000000002</v>
      </c>
      <c r="AD72">
        <f t="shared" si="4"/>
        <v>17.266704000000001</v>
      </c>
      <c r="AE72">
        <f>'IDT-1'!D72</f>
        <v>0</v>
      </c>
      <c r="AF72" s="26"/>
      <c r="AG72">
        <f t="shared" si="5"/>
        <v>17.266704000000001</v>
      </c>
      <c r="AI72" s="75">
        <f>PXIL!L72</f>
        <v>0</v>
      </c>
      <c r="AJ72" s="75">
        <f>PXIL!R72</f>
        <v>0</v>
      </c>
      <c r="AK72" s="75">
        <f>RTM_IEX!L72</f>
        <v>16.87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0.15074400000000002</v>
      </c>
      <c r="AD73">
        <f t="shared" si="4"/>
        <v>16.979256000000003</v>
      </c>
      <c r="AE73">
        <f>'IDT-1'!D73</f>
        <v>0</v>
      </c>
      <c r="AF73" s="26"/>
      <c r="AG73">
        <f t="shared" si="5"/>
        <v>16.979256000000003</v>
      </c>
      <c r="AI73" s="75">
        <f>PXIL!L73</f>
        <v>0</v>
      </c>
      <c r="AJ73" s="75">
        <f>PXIL!R73</f>
        <v>0</v>
      </c>
      <c r="AK73" s="75">
        <f>RTM_IEX!L73</f>
        <v>16.87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0.149864</v>
      </c>
      <c r="AD74">
        <f t="shared" si="4"/>
        <v>16.880136</v>
      </c>
      <c r="AE74">
        <f>'IDT-1'!D74</f>
        <v>0</v>
      </c>
      <c r="AF74" s="26"/>
      <c r="AG74">
        <f t="shared" si="5"/>
        <v>16.880136</v>
      </c>
      <c r="AI74" s="75">
        <f>PXIL!L74</f>
        <v>0</v>
      </c>
      <c r="AJ74" s="75">
        <f>PXIL!R74</f>
        <v>0</v>
      </c>
      <c r="AK74" s="75">
        <f>RTM_IEX!L74</f>
        <v>16.87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0.149336</v>
      </c>
      <c r="AD75">
        <f t="shared" si="4"/>
        <v>16.820664000000001</v>
      </c>
      <c r="AE75">
        <f>'IDT-1'!D75</f>
        <v>0</v>
      </c>
      <c r="AF75" s="26"/>
      <c r="AG75">
        <f t="shared" si="5"/>
        <v>16.820664000000001</v>
      </c>
      <c r="AI75" s="75">
        <f>PXIL!L75</f>
        <v>0</v>
      </c>
      <c r="AJ75" s="75">
        <f>PXIL!R75</f>
        <v>0</v>
      </c>
      <c r="AK75" s="75">
        <f>RTM_IEX!L75</f>
        <v>16.87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0.15268000000000001</v>
      </c>
      <c r="AD76">
        <f t="shared" si="4"/>
        <v>17.197320000000001</v>
      </c>
      <c r="AE76">
        <f>'IDT-1'!D76</f>
        <v>0</v>
      </c>
      <c r="AF76" s="26"/>
      <c r="AG76">
        <f t="shared" si="5"/>
        <v>17.197320000000001</v>
      </c>
      <c r="AI76" s="75">
        <f>PXIL!L76</f>
        <v>0</v>
      </c>
      <c r="AJ76" s="75">
        <f>PXIL!R76</f>
        <v>0</v>
      </c>
      <c r="AK76" s="75">
        <f>RTM_IEX!L76</f>
        <v>17.350000000000001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0.16544</v>
      </c>
      <c r="AD77">
        <f t="shared" si="4"/>
        <v>18.63456</v>
      </c>
      <c r="AE77">
        <f>'IDT-1'!D77</f>
        <v>0</v>
      </c>
      <c r="AF77" s="26"/>
      <c r="AG77">
        <f t="shared" si="5"/>
        <v>18.63456</v>
      </c>
      <c r="AI77" s="75">
        <f>PXIL!L77</f>
        <v>0</v>
      </c>
      <c r="AJ77" s="75">
        <f>PXIL!R77</f>
        <v>0</v>
      </c>
      <c r="AK77" s="75">
        <f>RTM_IEX!L77</f>
        <v>18.8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0.16966400000000001</v>
      </c>
      <c r="AD78">
        <f t="shared" si="4"/>
        <v>19.110336</v>
      </c>
      <c r="AE78">
        <f>'IDT-1'!D78</f>
        <v>0</v>
      </c>
      <c r="AF78" s="26"/>
      <c r="AG78">
        <f t="shared" si="5"/>
        <v>19.110336</v>
      </c>
      <c r="AI78" s="75">
        <f>PXIL!L78</f>
        <v>0</v>
      </c>
      <c r="AJ78" s="75">
        <f>PXIL!R78</f>
        <v>0</v>
      </c>
      <c r="AK78" s="75">
        <f>RTM_IEX!L78</f>
        <v>19.28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0.16966400000000001</v>
      </c>
      <c r="AD79">
        <f t="shared" si="4"/>
        <v>19.110336</v>
      </c>
      <c r="AE79">
        <f>'IDT-1'!D79</f>
        <v>0</v>
      </c>
      <c r="AF79" s="26"/>
      <c r="AG79">
        <f t="shared" si="5"/>
        <v>19.110336</v>
      </c>
      <c r="AI79" s="75">
        <f>PXIL!L79</f>
        <v>0</v>
      </c>
      <c r="AJ79" s="75">
        <f>PXIL!R79</f>
        <v>0</v>
      </c>
      <c r="AK79" s="75">
        <f>RTM_IEX!L79</f>
        <v>19.28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0.16966400000000001</v>
      </c>
      <c r="AD80">
        <f t="shared" si="4"/>
        <v>19.110336</v>
      </c>
      <c r="AE80">
        <f>'IDT-1'!D80</f>
        <v>0</v>
      </c>
      <c r="AF80" s="26"/>
      <c r="AG80">
        <f t="shared" si="5"/>
        <v>19.110336</v>
      </c>
      <c r="AI80" s="75">
        <f>PXIL!L80</f>
        <v>0</v>
      </c>
      <c r="AJ80" s="75">
        <f>PXIL!R80</f>
        <v>0</v>
      </c>
      <c r="AK80" s="75">
        <f>RTM_IEX!L80</f>
        <v>19.28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0.17045600000000002</v>
      </c>
      <c r="AD81">
        <f t="shared" si="4"/>
        <v>19.199543999999999</v>
      </c>
      <c r="AE81">
        <f>'IDT-1'!D81</f>
        <v>0</v>
      </c>
      <c r="AF81" s="26"/>
      <c r="AG81">
        <f t="shared" si="5"/>
        <v>19.199543999999999</v>
      </c>
      <c r="AI81" s="75">
        <f>PXIL!L81</f>
        <v>0</v>
      </c>
      <c r="AJ81" s="75">
        <f>PXIL!R81</f>
        <v>0</v>
      </c>
      <c r="AK81" s="75">
        <f>RTM_IEX!L81</f>
        <v>19.37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0.16623200000000002</v>
      </c>
      <c r="AD82">
        <f t="shared" si="4"/>
        <v>18.723768</v>
      </c>
      <c r="AE82">
        <f>'IDT-1'!D82</f>
        <v>0</v>
      </c>
      <c r="AF82" s="26"/>
      <c r="AG82">
        <f t="shared" si="5"/>
        <v>18.723768</v>
      </c>
      <c r="AI82" s="75">
        <f>PXIL!L82</f>
        <v>0</v>
      </c>
      <c r="AJ82" s="75">
        <f>PXIL!R82</f>
        <v>0</v>
      </c>
      <c r="AK82" s="75">
        <f>RTM_IEX!L82</f>
        <v>18.89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0.16288800000000003</v>
      </c>
      <c r="AD83">
        <f t="shared" si="4"/>
        <v>18.347112000000003</v>
      </c>
      <c r="AE83">
        <f>'IDT-1'!D83</f>
        <v>0</v>
      </c>
      <c r="AF83" s="26"/>
      <c r="AG83">
        <f t="shared" si="5"/>
        <v>18.347112000000003</v>
      </c>
      <c r="AI83" s="75">
        <f>PXIL!L83</f>
        <v>0</v>
      </c>
      <c r="AJ83" s="75">
        <f>PXIL!R83</f>
        <v>0</v>
      </c>
      <c r="AK83" s="75">
        <f>RTM_IEX!L83</f>
        <v>18.510000000000002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0.16112799999999999</v>
      </c>
      <c r="AD84">
        <f t="shared" si="4"/>
        <v>18.148871999999997</v>
      </c>
      <c r="AE84">
        <f>'IDT-1'!D84</f>
        <v>0</v>
      </c>
      <c r="AF84" s="26"/>
      <c r="AG84">
        <f t="shared" si="5"/>
        <v>18.148871999999997</v>
      </c>
      <c r="AI84" s="75">
        <f>PXIL!L84</f>
        <v>0</v>
      </c>
      <c r="AJ84" s="75">
        <f>PXIL!R84</f>
        <v>0</v>
      </c>
      <c r="AK84" s="75">
        <f>RTM_IEX!L84</f>
        <v>18.309999999999999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0.15268000000000001</v>
      </c>
      <c r="AD85">
        <f t="shared" si="4"/>
        <v>17.197320000000001</v>
      </c>
      <c r="AE85">
        <f>'IDT-1'!D85</f>
        <v>0</v>
      </c>
      <c r="AF85" s="26"/>
      <c r="AG85">
        <f t="shared" si="5"/>
        <v>17.197320000000001</v>
      </c>
      <c r="AI85" s="75">
        <f>PXIL!L85</f>
        <v>0</v>
      </c>
      <c r="AJ85" s="75">
        <f>PXIL!R85</f>
        <v>0</v>
      </c>
      <c r="AK85" s="75">
        <f>RTM_IEX!L85</f>
        <v>17.350000000000001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0.151008</v>
      </c>
      <c r="AD86">
        <f t="shared" si="4"/>
        <v>17.008991999999999</v>
      </c>
      <c r="AE86">
        <f>'IDT-1'!D86</f>
        <v>0</v>
      </c>
      <c r="AF86" s="26"/>
      <c r="AG86">
        <f t="shared" si="5"/>
        <v>17.008991999999999</v>
      </c>
      <c r="AI86" s="75">
        <f>PXIL!L86</f>
        <v>0</v>
      </c>
      <c r="AJ86" s="75">
        <f>PXIL!R86</f>
        <v>0</v>
      </c>
      <c r="AK86" s="75">
        <f>RTM_IEX!L86</f>
        <v>17.16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0.14502400000000001</v>
      </c>
      <c r="AD87">
        <f t="shared" si="4"/>
        <v>16.334976000000001</v>
      </c>
      <c r="AE87">
        <f>'IDT-1'!D87</f>
        <v>0</v>
      </c>
      <c r="AF87" s="26"/>
      <c r="AG87">
        <f t="shared" si="5"/>
        <v>16.334976000000001</v>
      </c>
      <c r="AI87" s="75">
        <f>PXIL!L87</f>
        <v>0</v>
      </c>
      <c r="AJ87" s="75">
        <f>PXIL!R87</f>
        <v>0</v>
      </c>
      <c r="AK87" s="75">
        <f>RTM_IEX!L87</f>
        <v>16.48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0.13745599999999999</v>
      </c>
      <c r="AD88">
        <f t="shared" si="4"/>
        <v>15.482543999999999</v>
      </c>
      <c r="AE88">
        <f>'IDT-1'!D88</f>
        <v>0</v>
      </c>
      <c r="AF88" s="26"/>
      <c r="AG88">
        <f t="shared" si="5"/>
        <v>15.482543999999999</v>
      </c>
      <c r="AI88" s="75">
        <f>PXIL!L88</f>
        <v>0</v>
      </c>
      <c r="AJ88" s="75">
        <f>PXIL!R88</f>
        <v>0</v>
      </c>
      <c r="AK88" s="75">
        <f>RTM_IEX!L88</f>
        <v>15.62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0.13059200000000001</v>
      </c>
      <c r="AD89">
        <f t="shared" si="4"/>
        <v>14.709408</v>
      </c>
      <c r="AE89">
        <f>'IDT-1'!D89</f>
        <v>0</v>
      </c>
      <c r="AF89" s="26"/>
      <c r="AG89">
        <f t="shared" si="5"/>
        <v>14.709408</v>
      </c>
      <c r="AI89" s="75">
        <f>PXIL!L89</f>
        <v>0</v>
      </c>
      <c r="AJ89" s="75">
        <f>PXIL!R89</f>
        <v>0</v>
      </c>
      <c r="AK89" s="75">
        <f>RTM_IEX!L89</f>
        <v>14.84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0.12804000000000001</v>
      </c>
      <c r="AD90">
        <f t="shared" si="4"/>
        <v>14.42196</v>
      </c>
      <c r="AE90">
        <f>'IDT-1'!D90</f>
        <v>0</v>
      </c>
      <c r="AF90" s="26"/>
      <c r="AG90">
        <f t="shared" si="5"/>
        <v>14.42196</v>
      </c>
      <c r="AI90" s="75">
        <f>PXIL!L90</f>
        <v>0</v>
      </c>
      <c r="AJ90" s="75">
        <f>PXIL!R90</f>
        <v>0</v>
      </c>
      <c r="AK90" s="75">
        <f>RTM_IEX!L90</f>
        <v>14.55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0.124696</v>
      </c>
      <c r="AD91">
        <f t="shared" si="4"/>
        <v>14.045304</v>
      </c>
      <c r="AE91">
        <f>'IDT-1'!D91</f>
        <v>0</v>
      </c>
      <c r="AF91" s="26"/>
      <c r="AG91">
        <f t="shared" si="5"/>
        <v>14.045304</v>
      </c>
      <c r="AI91" s="75">
        <f>PXIL!L91</f>
        <v>0</v>
      </c>
      <c r="AJ91" s="75">
        <f>PXIL!R91</f>
        <v>0</v>
      </c>
      <c r="AK91" s="75">
        <f>RTM_IEX!L91</f>
        <v>14.17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0.11871200000000001</v>
      </c>
      <c r="AD92">
        <f t="shared" si="4"/>
        <v>13.371288</v>
      </c>
      <c r="AE92">
        <f>'IDT-1'!D92</f>
        <v>0</v>
      </c>
      <c r="AF92" s="26"/>
      <c r="AG92">
        <f t="shared" si="5"/>
        <v>13.371288</v>
      </c>
      <c r="AI92" s="75">
        <f>PXIL!L92</f>
        <v>0</v>
      </c>
      <c r="AJ92" s="75">
        <f>PXIL!R92</f>
        <v>0</v>
      </c>
      <c r="AK92" s="75">
        <f>RTM_IEX!L92</f>
        <v>13.49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0.11704000000000002</v>
      </c>
      <c r="AD93">
        <f t="shared" si="4"/>
        <v>13.182960000000001</v>
      </c>
      <c r="AE93">
        <f>'IDT-1'!D93</f>
        <v>0</v>
      </c>
      <c r="AF93" s="26"/>
      <c r="AG93">
        <f t="shared" si="5"/>
        <v>13.182960000000001</v>
      </c>
      <c r="AI93" s="75">
        <f>PXIL!L93</f>
        <v>0</v>
      </c>
      <c r="AJ93" s="75">
        <f>PXIL!R93</f>
        <v>0</v>
      </c>
      <c r="AK93" s="75">
        <f>RTM_IEX!L93</f>
        <v>13.3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0.11114400000000001</v>
      </c>
      <c r="AD94">
        <f t="shared" si="4"/>
        <v>12.518856000000001</v>
      </c>
      <c r="AE94">
        <f>'IDT-1'!D94</f>
        <v>0</v>
      </c>
      <c r="AF94" s="26"/>
      <c r="AG94">
        <f t="shared" si="5"/>
        <v>12.518856000000001</v>
      </c>
      <c r="AI94" s="75">
        <f>PXIL!L94</f>
        <v>0</v>
      </c>
      <c r="AJ94" s="75">
        <f>PXIL!R94</f>
        <v>0</v>
      </c>
      <c r="AK94" s="75">
        <f>RTM_IEX!L94</f>
        <v>12.63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0.10692000000000002</v>
      </c>
      <c r="AD95">
        <f t="shared" si="4"/>
        <v>12.04308</v>
      </c>
      <c r="AE95">
        <f>'IDT-1'!D95</f>
        <v>0</v>
      </c>
      <c r="AF95" s="26"/>
      <c r="AG95">
        <f t="shared" si="5"/>
        <v>12.04308</v>
      </c>
      <c r="AI95" s="75">
        <f>PXIL!L95</f>
        <v>0</v>
      </c>
      <c r="AJ95" s="75">
        <f>PXIL!R95</f>
        <v>0</v>
      </c>
      <c r="AK95" s="75">
        <f>RTM_IEX!L95</f>
        <v>12.15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0.10604000000000001</v>
      </c>
      <c r="AD96">
        <f t="shared" si="4"/>
        <v>11.943960000000001</v>
      </c>
      <c r="AE96">
        <f>'IDT-1'!D96</f>
        <v>0</v>
      </c>
      <c r="AF96" s="26"/>
      <c r="AG96">
        <f t="shared" si="5"/>
        <v>11.943960000000001</v>
      </c>
      <c r="AI96" s="75">
        <f>PXIL!L96</f>
        <v>0</v>
      </c>
      <c r="AJ96" s="75">
        <f>PXIL!R96</f>
        <v>0</v>
      </c>
      <c r="AK96" s="75">
        <f>RTM_IEX!L96</f>
        <v>12.05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0.102608</v>
      </c>
      <c r="AD97">
        <f t="shared" si="4"/>
        <v>11.557392</v>
      </c>
      <c r="AE97">
        <f>'IDT-1'!D97</f>
        <v>0</v>
      </c>
      <c r="AF97" s="26"/>
      <c r="AG97">
        <f t="shared" si="5"/>
        <v>11.557392</v>
      </c>
      <c r="AI97" s="75">
        <f>PXIL!L97</f>
        <v>0</v>
      </c>
      <c r="AJ97" s="75">
        <f>PXIL!R97</f>
        <v>0</v>
      </c>
      <c r="AK97" s="75">
        <f>RTM_IEX!L97</f>
        <v>11.66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0.101816</v>
      </c>
      <c r="AD98">
        <f t="shared" si="4"/>
        <v>11.468184000000001</v>
      </c>
      <c r="AE98">
        <f>'IDT-1'!D98</f>
        <v>0</v>
      </c>
      <c r="AF98" s="26"/>
      <c r="AG98">
        <f t="shared" si="5"/>
        <v>11.468184000000001</v>
      </c>
      <c r="AI98" s="75">
        <f>PXIL!L98</f>
        <v>0</v>
      </c>
      <c r="AJ98" s="75">
        <f>PXIL!R98</f>
        <v>0</v>
      </c>
      <c r="AK98" s="75">
        <f>RTM_IEX!L98</f>
        <v>11.57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3.3852499999999987E-2</v>
      </c>
      <c r="AB99" s="117">
        <f t="shared" si="6"/>
        <v>0</v>
      </c>
      <c r="AC99">
        <f t="shared" si="6"/>
        <v>3.3956559999999986E-3</v>
      </c>
      <c r="AD99">
        <f t="shared" si="6"/>
        <v>0.38247434399999997</v>
      </c>
      <c r="AE99">
        <f t="shared" ref="AE99:AR99" si="7">SUM(AE3:AE98)/4000</f>
        <v>0</v>
      </c>
      <c r="AG99">
        <f t="shared" si="7"/>
        <v>0.38247434399999997</v>
      </c>
      <c r="AI99">
        <f t="shared" si="7"/>
        <v>0</v>
      </c>
      <c r="AJ99">
        <f t="shared" si="7"/>
        <v>0</v>
      </c>
      <c r="AK99">
        <f t="shared" si="7"/>
        <v>0.35201749999999998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0.1030617456</v>
      </c>
      <c r="AD3">
        <f>SUM(B3:AB3,AI3:AR3)-AC3</f>
        <v>11.608500254399999</v>
      </c>
      <c r="AE3">
        <v>0</v>
      </c>
      <c r="AF3" s="26"/>
      <c r="AG3">
        <f>SUM(AD3:AF3)</f>
        <v>11.608500254399999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0.87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9.9629745600000014E-2</v>
      </c>
      <c r="AD4">
        <f t="shared" ref="AD4:AD67" si="1">SUM(B4:AB4,AI4:AR4)-AC4</f>
        <v>11.2219322544</v>
      </c>
      <c r="AE4">
        <v>0</v>
      </c>
      <c r="AF4" s="26"/>
      <c r="AG4">
        <f t="shared" ref="AG4:AG67" si="2">SUM(AD4:AF4)</f>
        <v>11.2219322544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0.48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0.10050974560000001</v>
      </c>
      <c r="AD5">
        <f t="shared" si="1"/>
        <v>11.3210522544</v>
      </c>
      <c r="AE5">
        <v>0</v>
      </c>
      <c r="AF5" s="26"/>
      <c r="AG5">
        <f t="shared" si="2"/>
        <v>11.3210522544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0.57999999999999996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9.5405745600000008E-2</v>
      </c>
      <c r="AD6">
        <f t="shared" si="1"/>
        <v>10.746156254399999</v>
      </c>
      <c r="AE6">
        <v>0</v>
      </c>
      <c r="AF6" s="26"/>
      <c r="AG6">
        <f t="shared" si="2"/>
        <v>10.746156254399999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0.10218174560000001</v>
      </c>
      <c r="AD7">
        <f t="shared" si="1"/>
        <v>11.5093802544</v>
      </c>
      <c r="AE7">
        <v>0</v>
      </c>
      <c r="AF7" s="26"/>
      <c r="AG7">
        <f t="shared" si="2"/>
        <v>11.5093802544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0.77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0.11238974560000001</v>
      </c>
      <c r="AD8">
        <f t="shared" si="1"/>
        <v>12.6591722544</v>
      </c>
      <c r="AE8">
        <v>0</v>
      </c>
      <c r="AF8" s="26"/>
      <c r="AG8">
        <f t="shared" si="2"/>
        <v>12.6591722544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1.93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0.10218174560000001</v>
      </c>
      <c r="AD9">
        <f t="shared" si="1"/>
        <v>11.5093802544</v>
      </c>
      <c r="AE9">
        <v>0</v>
      </c>
      <c r="AF9" s="26"/>
      <c r="AG9">
        <f t="shared" si="2"/>
        <v>11.5093802544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0.77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9.9629745600000014E-2</v>
      </c>
      <c r="AD10">
        <f t="shared" si="1"/>
        <v>11.2219322544</v>
      </c>
      <c r="AE10">
        <v>0</v>
      </c>
      <c r="AF10" s="26"/>
      <c r="AG10">
        <f t="shared" si="2"/>
        <v>11.2219322544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0.48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9.7077745600000015E-2</v>
      </c>
      <c r="AD11">
        <f t="shared" si="1"/>
        <v>10.934484254399999</v>
      </c>
      <c r="AE11">
        <v>0</v>
      </c>
      <c r="AF11" s="26"/>
      <c r="AG11">
        <f t="shared" si="2"/>
        <v>10.934484254399999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0.19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9.6285745600000014E-2</v>
      </c>
      <c r="AD12">
        <f t="shared" si="1"/>
        <v>10.8452762544</v>
      </c>
      <c r="AE12">
        <v>0</v>
      </c>
      <c r="AF12" s="26"/>
      <c r="AG12">
        <f t="shared" si="2"/>
        <v>10.8452762544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0.1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9.7957745600000007E-2</v>
      </c>
      <c r="AD13">
        <f t="shared" si="1"/>
        <v>11.033604254399998</v>
      </c>
      <c r="AE13">
        <v>0</v>
      </c>
      <c r="AF13" s="26"/>
      <c r="AG13">
        <f t="shared" si="2"/>
        <v>11.033604254399998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0.28999999999999998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9.7957745600000007E-2</v>
      </c>
      <c r="AD14">
        <f t="shared" si="1"/>
        <v>11.033604254399998</v>
      </c>
      <c r="AE14">
        <v>0</v>
      </c>
      <c r="AF14" s="26"/>
      <c r="AG14">
        <f t="shared" si="2"/>
        <v>11.033604254399998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0.28999999999999998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0.1250617456</v>
      </c>
      <c r="AD15">
        <f t="shared" si="1"/>
        <v>14.086500254400001</v>
      </c>
      <c r="AE15">
        <v>0</v>
      </c>
      <c r="AF15" s="26"/>
      <c r="AG15">
        <f t="shared" si="2"/>
        <v>14.086500254400001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3.37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0.12171774560000001</v>
      </c>
      <c r="AD16">
        <f t="shared" si="1"/>
        <v>13.7098442544</v>
      </c>
      <c r="AE16">
        <v>0</v>
      </c>
      <c r="AF16" s="26"/>
      <c r="AG16">
        <f t="shared" si="2"/>
        <v>13.7098442544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2.99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0.12083774560000002</v>
      </c>
      <c r="AD17">
        <f t="shared" si="1"/>
        <v>13.610724254400001</v>
      </c>
      <c r="AE17">
        <v>0</v>
      </c>
      <c r="AF17" s="26"/>
      <c r="AG17">
        <f t="shared" si="2"/>
        <v>13.610724254400001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2.89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0.1250617456</v>
      </c>
      <c r="AD18">
        <f t="shared" si="1"/>
        <v>14.086500254400001</v>
      </c>
      <c r="AE18">
        <v>0</v>
      </c>
      <c r="AF18" s="26"/>
      <c r="AG18">
        <f t="shared" si="2"/>
        <v>14.086500254400001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3.37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0.1369417456</v>
      </c>
      <c r="AD19">
        <f t="shared" si="1"/>
        <v>15.424620254399999</v>
      </c>
      <c r="AE19">
        <v>0</v>
      </c>
      <c r="AF19" s="26"/>
      <c r="AG19">
        <f t="shared" si="2"/>
        <v>15.424620254399999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4.72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0.1437177456</v>
      </c>
      <c r="AD20">
        <f t="shared" si="1"/>
        <v>16.187844254399998</v>
      </c>
      <c r="AE20">
        <v>0</v>
      </c>
      <c r="AF20" s="26"/>
      <c r="AG20">
        <f t="shared" si="2"/>
        <v>16.187844254399998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5.49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0.16413374559999999</v>
      </c>
      <c r="AD21">
        <f t="shared" si="1"/>
        <v>18.487428254399997</v>
      </c>
      <c r="AE21">
        <v>0</v>
      </c>
      <c r="AF21" s="26"/>
      <c r="AG21">
        <f t="shared" si="2"/>
        <v>18.487428254399997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7.81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0.1513737456</v>
      </c>
      <c r="AD22">
        <f t="shared" si="1"/>
        <v>17.050188254399998</v>
      </c>
      <c r="AE22">
        <v>0</v>
      </c>
      <c r="AF22" s="26"/>
      <c r="AG22">
        <f t="shared" si="2"/>
        <v>17.050188254399998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6.36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0.16923774560000002</v>
      </c>
      <c r="AD23">
        <f t="shared" si="1"/>
        <v>19.0623242544</v>
      </c>
      <c r="AE23">
        <v>0</v>
      </c>
      <c r="AF23" s="26"/>
      <c r="AG23">
        <f t="shared" si="2"/>
        <v>19.0623242544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8.39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0.1632537456</v>
      </c>
      <c r="AD24">
        <f t="shared" si="1"/>
        <v>18.388308254400002</v>
      </c>
      <c r="AE24">
        <v>0</v>
      </c>
      <c r="AF24" s="26"/>
      <c r="AG24">
        <f t="shared" si="2"/>
        <v>18.388308254400002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7.71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9.4499999999999993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0.17856574559999999</v>
      </c>
      <c r="AD25">
        <f t="shared" si="1"/>
        <v>20.112996254399999</v>
      </c>
      <c r="AE25">
        <v>0</v>
      </c>
      <c r="AF25" s="26"/>
      <c r="AG25">
        <f t="shared" si="2"/>
        <v>20.112996254399999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0.16668574559999999</v>
      </c>
      <c r="AD26">
        <f t="shared" si="1"/>
        <v>18.774876254399999</v>
      </c>
      <c r="AE26">
        <v>0</v>
      </c>
      <c r="AF26" s="26"/>
      <c r="AG26">
        <f t="shared" si="2"/>
        <v>18.774876254399999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7.23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0.15902974560000002</v>
      </c>
      <c r="AD27">
        <f t="shared" si="1"/>
        <v>17.912532254399999</v>
      </c>
      <c r="AE27">
        <v>0</v>
      </c>
      <c r="AF27" s="26"/>
      <c r="AG27">
        <f t="shared" si="2"/>
        <v>17.912532254399999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10.220000000000001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0.18534174560000002</v>
      </c>
      <c r="AD28">
        <f t="shared" si="1"/>
        <v>20.876220254400003</v>
      </c>
      <c r="AE28">
        <v>0</v>
      </c>
      <c r="AF28" s="26"/>
      <c r="AG28">
        <f t="shared" si="2"/>
        <v>20.876220254400003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0.18868574559999998</v>
      </c>
      <c r="AD29">
        <f t="shared" si="1"/>
        <v>21.252876254399997</v>
      </c>
      <c r="AE29">
        <v>0</v>
      </c>
      <c r="AF29" s="26"/>
      <c r="AG29">
        <f t="shared" si="2"/>
        <v>21.252876254399997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10.31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0.18613374559999998</v>
      </c>
      <c r="AD30">
        <f t="shared" si="1"/>
        <v>20.965428254399999</v>
      </c>
      <c r="AE30">
        <v>0</v>
      </c>
      <c r="AF30" s="26"/>
      <c r="AG30">
        <f t="shared" si="2"/>
        <v>20.965428254399999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0.16668574559999999</v>
      </c>
      <c r="AD31">
        <f t="shared" si="1"/>
        <v>18.774876254399999</v>
      </c>
      <c r="AE31">
        <v>0</v>
      </c>
      <c r="AF31" s="26"/>
      <c r="AG31">
        <f t="shared" si="2"/>
        <v>18.774876254399999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0.16492574560000003</v>
      </c>
      <c r="AD32">
        <f t="shared" si="1"/>
        <v>18.5766362544</v>
      </c>
      <c r="AE32">
        <v>0</v>
      </c>
      <c r="AF32" s="26"/>
      <c r="AG32">
        <f t="shared" si="2"/>
        <v>18.5766362544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5.01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0.1394937456</v>
      </c>
      <c r="AD33">
        <f t="shared" si="1"/>
        <v>15.7120682544</v>
      </c>
      <c r="AE33">
        <v>0</v>
      </c>
      <c r="AF33" s="26"/>
      <c r="AG33">
        <f t="shared" si="2"/>
        <v>15.7120682544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0.13614974560000001</v>
      </c>
      <c r="AD34">
        <f t="shared" si="1"/>
        <v>15.3354122544</v>
      </c>
      <c r="AE34">
        <v>0</v>
      </c>
      <c r="AF34" s="26"/>
      <c r="AG34">
        <f t="shared" si="2"/>
        <v>15.3354122544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0.14459774559999999</v>
      </c>
      <c r="AD35">
        <f t="shared" si="1"/>
        <v>16.286964254400001</v>
      </c>
      <c r="AE35">
        <v>0</v>
      </c>
      <c r="AF35" s="26"/>
      <c r="AG35">
        <f t="shared" si="2"/>
        <v>16.286964254400001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0.16923774560000002</v>
      </c>
      <c r="AD36">
        <f t="shared" si="1"/>
        <v>19.0623242544</v>
      </c>
      <c r="AE36">
        <v>0</v>
      </c>
      <c r="AF36" s="26"/>
      <c r="AG36">
        <f t="shared" si="2"/>
        <v>19.0623242544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0.15735774559999999</v>
      </c>
      <c r="AD37">
        <f t="shared" si="1"/>
        <v>17.7242042544</v>
      </c>
      <c r="AE37">
        <v>0</v>
      </c>
      <c r="AF37" s="26"/>
      <c r="AG37">
        <f t="shared" si="2"/>
        <v>17.7242042544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7.52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0.16158174559999999</v>
      </c>
      <c r="AD38">
        <f t="shared" si="1"/>
        <v>18.1999802544</v>
      </c>
      <c r="AE38">
        <v>0</v>
      </c>
      <c r="AF38" s="26"/>
      <c r="AG38">
        <f t="shared" si="2"/>
        <v>18.1999802544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0.19044574560000002</v>
      </c>
      <c r="AD39">
        <f t="shared" si="1"/>
        <v>21.451116254399999</v>
      </c>
      <c r="AE39">
        <v>0</v>
      </c>
      <c r="AF39" s="26"/>
      <c r="AG39">
        <f t="shared" si="2"/>
        <v>21.451116254399999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8.68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0.17178974560000002</v>
      </c>
      <c r="AD40">
        <f t="shared" si="1"/>
        <v>19.349772254399998</v>
      </c>
      <c r="AE40">
        <v>0</v>
      </c>
      <c r="AF40" s="26"/>
      <c r="AG40">
        <f t="shared" si="2"/>
        <v>19.349772254399998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8.2899999999999991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0.1683577456</v>
      </c>
      <c r="AD41">
        <f t="shared" si="1"/>
        <v>18.963204254399997</v>
      </c>
      <c r="AE41">
        <v>0</v>
      </c>
      <c r="AF41" s="26"/>
      <c r="AG41">
        <f t="shared" si="2"/>
        <v>18.963204254399997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0.1751337456</v>
      </c>
      <c r="AD42">
        <f t="shared" si="1"/>
        <v>19.726428254399998</v>
      </c>
      <c r="AE42">
        <v>0</v>
      </c>
      <c r="AF42" s="26"/>
      <c r="AG42">
        <f t="shared" si="2"/>
        <v>19.726428254399998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8.77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0.1725817456</v>
      </c>
      <c r="AD43">
        <f t="shared" si="1"/>
        <v>19.438980254400001</v>
      </c>
      <c r="AE43">
        <v>0</v>
      </c>
      <c r="AF43" s="26"/>
      <c r="AG43">
        <f t="shared" si="2"/>
        <v>19.438980254400001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9.16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0.17601374560000002</v>
      </c>
      <c r="AD44">
        <f t="shared" si="1"/>
        <v>19.825548254400001</v>
      </c>
      <c r="AE44">
        <v>0</v>
      </c>
      <c r="AF44" s="26"/>
      <c r="AG44">
        <f t="shared" si="2"/>
        <v>19.825548254400001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0.18111774559999999</v>
      </c>
      <c r="AD45">
        <f t="shared" si="1"/>
        <v>20.400444254399996</v>
      </c>
      <c r="AE45">
        <v>0</v>
      </c>
      <c r="AF45" s="26"/>
      <c r="AG45">
        <f t="shared" si="2"/>
        <v>20.400444254399996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0.16492574560000003</v>
      </c>
      <c r="AD46">
        <f t="shared" si="1"/>
        <v>18.5766362544</v>
      </c>
      <c r="AE46">
        <v>0</v>
      </c>
      <c r="AF46" s="26"/>
      <c r="AG46">
        <f t="shared" si="2"/>
        <v>18.5766362544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0.1658057456</v>
      </c>
      <c r="AD47">
        <f t="shared" si="1"/>
        <v>18.6757562544</v>
      </c>
      <c r="AE47">
        <v>0</v>
      </c>
      <c r="AF47" s="26"/>
      <c r="AG47">
        <f t="shared" si="2"/>
        <v>18.6757562544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0.14125374560000001</v>
      </c>
      <c r="AD48">
        <f t="shared" si="1"/>
        <v>15.9103082544</v>
      </c>
      <c r="AE48">
        <v>0</v>
      </c>
      <c r="AF48" s="26"/>
      <c r="AG48">
        <f t="shared" si="2"/>
        <v>15.9103082544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4.72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0.1369417456</v>
      </c>
      <c r="AD49">
        <f t="shared" si="1"/>
        <v>15.424620254399999</v>
      </c>
      <c r="AE49">
        <v>0</v>
      </c>
      <c r="AF49" s="26"/>
      <c r="AG49">
        <f t="shared" si="2"/>
        <v>15.424620254399999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6.17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0.14970174559999999</v>
      </c>
      <c r="AD50">
        <f t="shared" si="1"/>
        <v>16.861860254399996</v>
      </c>
      <c r="AE50">
        <v>0</v>
      </c>
      <c r="AF50" s="26"/>
      <c r="AG50">
        <f t="shared" si="2"/>
        <v>16.861860254399996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0.16747774560000001</v>
      </c>
      <c r="AD51">
        <f t="shared" si="1"/>
        <v>18.864084254400002</v>
      </c>
      <c r="AE51">
        <v>0</v>
      </c>
      <c r="AF51" s="26"/>
      <c r="AG51">
        <f t="shared" si="2"/>
        <v>18.864084254400002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7.52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0.16158174559999999</v>
      </c>
      <c r="AD52">
        <f t="shared" si="1"/>
        <v>18.1999802544</v>
      </c>
      <c r="AE52">
        <v>0</v>
      </c>
      <c r="AF52" s="26"/>
      <c r="AG52">
        <f t="shared" si="2"/>
        <v>18.1999802544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0.15990974560000001</v>
      </c>
      <c r="AD53">
        <f t="shared" si="1"/>
        <v>18.011652254400001</v>
      </c>
      <c r="AE53">
        <v>0</v>
      </c>
      <c r="AF53" s="26"/>
      <c r="AG53">
        <f t="shared" si="2"/>
        <v>18.011652254400001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6.55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0.1530457456</v>
      </c>
      <c r="AD54">
        <f t="shared" si="1"/>
        <v>17.2385162544</v>
      </c>
      <c r="AE54">
        <v>0</v>
      </c>
      <c r="AF54" s="26"/>
      <c r="AG54">
        <f t="shared" si="2"/>
        <v>17.2385162544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6.17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0.14970174559999999</v>
      </c>
      <c r="AD55">
        <f t="shared" si="1"/>
        <v>16.861860254399996</v>
      </c>
      <c r="AE55">
        <v>0</v>
      </c>
      <c r="AF55" s="26"/>
      <c r="AG55">
        <f t="shared" si="2"/>
        <v>16.861860254399996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6.46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0.15225374560000002</v>
      </c>
      <c r="AD56">
        <f t="shared" si="1"/>
        <v>17.149308254400001</v>
      </c>
      <c r="AE56">
        <v>0</v>
      </c>
      <c r="AF56" s="26"/>
      <c r="AG56">
        <f t="shared" si="2"/>
        <v>17.149308254400001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0.15392574560000002</v>
      </c>
      <c r="AD57">
        <f t="shared" si="1"/>
        <v>17.337636254400003</v>
      </c>
      <c r="AE57">
        <v>0</v>
      </c>
      <c r="AF57" s="26"/>
      <c r="AG57">
        <f t="shared" si="2"/>
        <v>17.337636254400003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0.15225374560000002</v>
      </c>
      <c r="AD58">
        <f t="shared" si="1"/>
        <v>17.149308254400001</v>
      </c>
      <c r="AE58">
        <v>0</v>
      </c>
      <c r="AF58" s="26"/>
      <c r="AG58">
        <f t="shared" si="2"/>
        <v>17.149308254400001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5.88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0.14714974559999999</v>
      </c>
      <c r="AD59">
        <f t="shared" si="1"/>
        <v>16.574412254399999</v>
      </c>
      <c r="AE59">
        <v>0</v>
      </c>
      <c r="AF59" s="26"/>
      <c r="AG59">
        <f t="shared" si="2"/>
        <v>16.574412254399999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7.52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0.16158174559999999</v>
      </c>
      <c r="AD60">
        <f t="shared" si="1"/>
        <v>18.1999802544</v>
      </c>
      <c r="AE60">
        <v>0</v>
      </c>
      <c r="AF60" s="26"/>
      <c r="AG60">
        <f t="shared" si="2"/>
        <v>18.1999802544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0.1700297456</v>
      </c>
      <c r="AD61">
        <f t="shared" si="1"/>
        <v>19.151532254399999</v>
      </c>
      <c r="AE61">
        <v>0</v>
      </c>
      <c r="AF61" s="26"/>
      <c r="AG61">
        <f t="shared" si="2"/>
        <v>19.151532254399999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0.15647774560000002</v>
      </c>
      <c r="AD62">
        <f t="shared" si="1"/>
        <v>17.625084254400001</v>
      </c>
      <c r="AE62">
        <v>0</v>
      </c>
      <c r="AF62" s="26"/>
      <c r="AG62">
        <f t="shared" si="2"/>
        <v>17.625084254400001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6.84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0.1555977456</v>
      </c>
      <c r="AD63">
        <f t="shared" si="1"/>
        <v>17.525964254399998</v>
      </c>
      <c r="AE63">
        <v>0</v>
      </c>
      <c r="AF63" s="26"/>
      <c r="AG63">
        <f t="shared" si="2"/>
        <v>17.525964254399998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0.14714974559999999</v>
      </c>
      <c r="AD64">
        <f t="shared" si="1"/>
        <v>16.574412254399999</v>
      </c>
      <c r="AE64">
        <v>0</v>
      </c>
      <c r="AF64" s="26"/>
      <c r="AG64">
        <f t="shared" si="2"/>
        <v>16.574412254399999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0.14204574560000002</v>
      </c>
      <c r="AD65">
        <f t="shared" si="1"/>
        <v>15.9995162544</v>
      </c>
      <c r="AE65">
        <v>0</v>
      </c>
      <c r="AF65" s="26"/>
      <c r="AG65">
        <f t="shared" si="2"/>
        <v>15.9995162544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0.1369417456</v>
      </c>
      <c r="AD66">
        <f t="shared" si="1"/>
        <v>15.424620254399999</v>
      </c>
      <c r="AE66">
        <v>0</v>
      </c>
      <c r="AF66" s="26"/>
      <c r="AG66">
        <f t="shared" si="2"/>
        <v>15.424620254399999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3.86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0.12937374560000001</v>
      </c>
      <c r="AD67">
        <f t="shared" si="1"/>
        <v>14.572188254399999</v>
      </c>
      <c r="AE67">
        <v>0</v>
      </c>
      <c r="AF67" s="26"/>
      <c r="AG67">
        <f t="shared" si="2"/>
        <v>14.572188254399999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0.14547774560000001</v>
      </c>
      <c r="AD68">
        <f t="shared" ref="AD68:AD98" si="4">SUM(B68:AB68,AI68:AR68)-AC68</f>
        <v>16.3860842544</v>
      </c>
      <c r="AE68">
        <v>0</v>
      </c>
      <c r="AF68" s="26"/>
      <c r="AG68">
        <f t="shared" ref="AG68:AG98" si="5">SUM(AD68:AF68)</f>
        <v>16.3860842544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0.14292574560000001</v>
      </c>
      <c r="AD69">
        <f t="shared" si="4"/>
        <v>16.098636254400002</v>
      </c>
      <c r="AE69">
        <v>0</v>
      </c>
      <c r="AF69" s="26"/>
      <c r="AG69">
        <f t="shared" si="5"/>
        <v>16.098636254400002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4.34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0.13359774560000001</v>
      </c>
      <c r="AD70">
        <f t="shared" si="4"/>
        <v>15.0479642544</v>
      </c>
      <c r="AE70">
        <v>0</v>
      </c>
      <c r="AF70" s="26"/>
      <c r="AG70">
        <f t="shared" si="5"/>
        <v>15.0479642544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7.52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0.16158174559999999</v>
      </c>
      <c r="AD71">
        <f t="shared" si="4"/>
        <v>18.1999802544</v>
      </c>
      <c r="AE71">
        <v>0</v>
      </c>
      <c r="AF71" s="26"/>
      <c r="AG71">
        <f t="shared" si="5"/>
        <v>18.1999802544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6.46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0.15225374560000002</v>
      </c>
      <c r="AD72">
        <f t="shared" si="4"/>
        <v>17.149308254400001</v>
      </c>
      <c r="AE72">
        <v>0</v>
      </c>
      <c r="AF72" s="26"/>
      <c r="AG72">
        <f t="shared" si="5"/>
        <v>17.149308254400001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5.01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0.1394937456</v>
      </c>
      <c r="AD73">
        <f t="shared" si="4"/>
        <v>15.7120682544</v>
      </c>
      <c r="AE73">
        <v>0</v>
      </c>
      <c r="AF73" s="26"/>
      <c r="AG73">
        <f t="shared" si="5"/>
        <v>15.7120682544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5.98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0.14802974560000001</v>
      </c>
      <c r="AD74">
        <f t="shared" si="4"/>
        <v>16.673532254400001</v>
      </c>
      <c r="AE74">
        <v>0</v>
      </c>
      <c r="AF74" s="26"/>
      <c r="AG74">
        <f t="shared" si="5"/>
        <v>16.673532254400001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0.15647774560000002</v>
      </c>
      <c r="AD75">
        <f t="shared" si="4"/>
        <v>17.625084254400001</v>
      </c>
      <c r="AE75">
        <v>0</v>
      </c>
      <c r="AF75" s="26"/>
      <c r="AG75">
        <f t="shared" si="5"/>
        <v>17.625084254400001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0.12849374560000001</v>
      </c>
      <c r="AD76">
        <f t="shared" si="4"/>
        <v>14.473068254399999</v>
      </c>
      <c r="AE76">
        <v>0</v>
      </c>
      <c r="AF76" s="26"/>
      <c r="AG76">
        <f t="shared" si="5"/>
        <v>14.473068254399999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0.12937374560000001</v>
      </c>
      <c r="AD77">
        <f t="shared" si="4"/>
        <v>14.572188254399999</v>
      </c>
      <c r="AE77">
        <v>0</v>
      </c>
      <c r="AF77" s="26"/>
      <c r="AG77">
        <f t="shared" si="5"/>
        <v>14.572188254399999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0.13016574559999999</v>
      </c>
      <c r="AD78">
        <f t="shared" si="4"/>
        <v>14.6613962544</v>
      </c>
      <c r="AE78">
        <v>0</v>
      </c>
      <c r="AF78" s="26"/>
      <c r="AG78">
        <f t="shared" si="5"/>
        <v>14.6613962544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0.12171774560000001</v>
      </c>
      <c r="AD79">
        <f t="shared" si="4"/>
        <v>13.7098442544</v>
      </c>
      <c r="AE79">
        <v>0</v>
      </c>
      <c r="AF79" s="26"/>
      <c r="AG79">
        <f t="shared" si="5"/>
        <v>13.7098442544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0.1394937456</v>
      </c>
      <c r="AD80">
        <f t="shared" si="4"/>
        <v>15.7120682544</v>
      </c>
      <c r="AE80">
        <v>0</v>
      </c>
      <c r="AF80" s="26"/>
      <c r="AG80">
        <f t="shared" si="5"/>
        <v>15.7120682544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0.15058174560000001</v>
      </c>
      <c r="AD81">
        <f t="shared" si="4"/>
        <v>16.960980254399999</v>
      </c>
      <c r="AE81">
        <v>0</v>
      </c>
      <c r="AF81" s="26"/>
      <c r="AG81">
        <f t="shared" si="5"/>
        <v>16.960980254399999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5.88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0.14714974559999999</v>
      </c>
      <c r="AD82">
        <f t="shared" si="4"/>
        <v>16.574412254399999</v>
      </c>
      <c r="AE82">
        <v>0</v>
      </c>
      <c r="AF82" s="26"/>
      <c r="AG82">
        <f t="shared" si="5"/>
        <v>16.574412254399999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12.34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0.2039977456</v>
      </c>
      <c r="AD83">
        <f t="shared" si="4"/>
        <v>22.977564254400001</v>
      </c>
      <c r="AE83">
        <v>0</v>
      </c>
      <c r="AF83" s="26"/>
      <c r="AG83">
        <f t="shared" si="5"/>
        <v>22.977564254400001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10.31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0.18613374559999998</v>
      </c>
      <c r="AD84">
        <f t="shared" si="4"/>
        <v>20.965428254399999</v>
      </c>
      <c r="AE84">
        <v>0</v>
      </c>
      <c r="AF84" s="26"/>
      <c r="AG84">
        <f t="shared" si="5"/>
        <v>20.965428254399999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0.17935774560000001</v>
      </c>
      <c r="AD85">
        <f t="shared" si="4"/>
        <v>20.202204254399998</v>
      </c>
      <c r="AE85">
        <v>0</v>
      </c>
      <c r="AF85" s="26"/>
      <c r="AG85">
        <f t="shared" si="5"/>
        <v>20.202204254399998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0.18023774560000003</v>
      </c>
      <c r="AD86">
        <f t="shared" si="4"/>
        <v>20.301324254400001</v>
      </c>
      <c r="AE86">
        <v>0</v>
      </c>
      <c r="AF86" s="26"/>
      <c r="AG86">
        <f t="shared" si="5"/>
        <v>20.301324254400001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0.17090974560000002</v>
      </c>
      <c r="AD87">
        <f t="shared" si="4"/>
        <v>19.250652254400002</v>
      </c>
      <c r="AE87">
        <v>0</v>
      </c>
      <c r="AF87" s="26"/>
      <c r="AG87">
        <f t="shared" si="5"/>
        <v>19.250652254400002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0.18023774560000003</v>
      </c>
      <c r="AD88">
        <f t="shared" si="4"/>
        <v>20.301324254400001</v>
      </c>
      <c r="AE88">
        <v>0</v>
      </c>
      <c r="AF88" s="26"/>
      <c r="AG88">
        <f t="shared" si="5"/>
        <v>20.301324254400001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6.07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0.1488217456</v>
      </c>
      <c r="AD89">
        <f t="shared" si="4"/>
        <v>16.762740254400001</v>
      </c>
      <c r="AE89">
        <v>0</v>
      </c>
      <c r="AF89" s="26"/>
      <c r="AG89">
        <f t="shared" si="5"/>
        <v>16.762740254400001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6.27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0.15058174560000001</v>
      </c>
      <c r="AD90">
        <f t="shared" si="4"/>
        <v>16.960980254399999</v>
      </c>
      <c r="AE90">
        <v>0</v>
      </c>
      <c r="AF90" s="26"/>
      <c r="AG90">
        <f t="shared" si="5"/>
        <v>16.960980254399999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4.53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0.13526974560000002</v>
      </c>
      <c r="AD91">
        <f t="shared" si="4"/>
        <v>15.2362922544</v>
      </c>
      <c r="AE91">
        <v>0</v>
      </c>
      <c r="AF91" s="26"/>
      <c r="AG91">
        <f t="shared" si="5"/>
        <v>15.2362922544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6.75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0.15480574560000002</v>
      </c>
      <c r="AD92">
        <f t="shared" si="4"/>
        <v>17.436756254399999</v>
      </c>
      <c r="AE92">
        <v>0</v>
      </c>
      <c r="AF92" s="26"/>
      <c r="AG92">
        <f t="shared" si="5"/>
        <v>17.436756254399999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6.55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0.1530457456</v>
      </c>
      <c r="AD93">
        <f t="shared" si="4"/>
        <v>17.2385162544</v>
      </c>
      <c r="AE93">
        <v>0</v>
      </c>
      <c r="AF93" s="26"/>
      <c r="AG93">
        <f t="shared" si="5"/>
        <v>17.2385162544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6.84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0.1555977456</v>
      </c>
      <c r="AD94">
        <f t="shared" si="4"/>
        <v>17.525964254399998</v>
      </c>
      <c r="AE94">
        <v>0</v>
      </c>
      <c r="AF94" s="26"/>
      <c r="AG94">
        <f t="shared" si="5"/>
        <v>17.525964254399998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6.17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0.14970174559999999</v>
      </c>
      <c r="AD95">
        <f t="shared" si="4"/>
        <v>16.861860254399996</v>
      </c>
      <c r="AE95">
        <v>0</v>
      </c>
      <c r="AF95" s="26"/>
      <c r="AG95">
        <f t="shared" si="5"/>
        <v>16.861860254399996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0.1394937456</v>
      </c>
      <c r="AD96">
        <f t="shared" si="4"/>
        <v>15.7120682544</v>
      </c>
      <c r="AE96">
        <v>0</v>
      </c>
      <c r="AF96" s="26"/>
      <c r="AG96">
        <f t="shared" si="5"/>
        <v>15.7120682544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4.24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0.13271774560000002</v>
      </c>
      <c r="AD97">
        <f t="shared" si="4"/>
        <v>14.948844254399999</v>
      </c>
      <c r="AE97">
        <v>0</v>
      </c>
      <c r="AF97" s="26"/>
      <c r="AG97">
        <f t="shared" si="5"/>
        <v>14.948844254399999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0.1107177456</v>
      </c>
      <c r="AD98">
        <f t="shared" si="4"/>
        <v>12.470844254399999</v>
      </c>
      <c r="AE98">
        <v>0</v>
      </c>
      <c r="AF98" s="26"/>
      <c r="AG98">
        <f t="shared" si="5"/>
        <v>12.470844254399999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0.12765499999999996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3.5447718943999993E-3</v>
      </c>
      <c r="AD99">
        <f t="shared" si="6"/>
        <v>0.3992702161056001</v>
      </c>
      <c r="AE99">
        <f t="shared" ref="AE99:AR99" si="8">SUM(AE3:AE98)/4000</f>
        <v>0</v>
      </c>
      <c r="AG99">
        <f t="shared" si="8"/>
        <v>0.3992702161056001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1.49625E-2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176</v>
      </c>
      <c r="E3" s="16">
        <f>'[1]13'!E5</f>
        <v>0</v>
      </c>
      <c r="F3" s="15">
        <f>SUM(B3:E3)</f>
        <v>326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176</v>
      </c>
      <c r="E4" s="16">
        <f>'[1]13'!E6</f>
        <v>0</v>
      </c>
      <c r="F4" s="15">
        <f>SUM(B4:E4)</f>
        <v>326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176</v>
      </c>
      <c r="E5" s="16">
        <f>'[1]13'!E7</f>
        <v>0</v>
      </c>
      <c r="F5" s="15">
        <f t="shared" ref="F5:F68" si="6">SUM(B5:E5)</f>
        <v>326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176</v>
      </c>
      <c r="E6" s="16">
        <f>'[1]13'!E8</f>
        <v>0</v>
      </c>
      <c r="F6" s="15">
        <f t="shared" si="6"/>
        <v>326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176</v>
      </c>
      <c r="E7" s="16">
        <f>'[1]13'!E9</f>
        <v>0</v>
      </c>
      <c r="F7" s="15">
        <f t="shared" si="6"/>
        <v>326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176</v>
      </c>
      <c r="E8" s="16">
        <f>'[1]13'!E10</f>
        <v>0</v>
      </c>
      <c r="F8" s="15">
        <f t="shared" si="6"/>
        <v>326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176</v>
      </c>
      <c r="E9" s="16">
        <f>'[1]13'!E11</f>
        <v>0</v>
      </c>
      <c r="F9" s="15">
        <f t="shared" si="6"/>
        <v>326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176</v>
      </c>
      <c r="E10" s="16">
        <f>'[1]13'!E12</f>
        <v>0</v>
      </c>
      <c r="F10" s="15">
        <f t="shared" si="6"/>
        <v>326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176</v>
      </c>
      <c r="E11" s="16">
        <f>'[1]13'!E13</f>
        <v>0</v>
      </c>
      <c r="F11" s="15">
        <f t="shared" si="6"/>
        <v>326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176</v>
      </c>
      <c r="E12" s="16">
        <f>'[1]13'!E14</f>
        <v>0</v>
      </c>
      <c r="F12" s="15">
        <f t="shared" si="6"/>
        <v>326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176</v>
      </c>
      <c r="E13" s="16">
        <f>'[1]13'!E15</f>
        <v>0</v>
      </c>
      <c r="F13" s="15">
        <f t="shared" si="6"/>
        <v>326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176</v>
      </c>
      <c r="E14" s="16">
        <f>'[1]13'!E16</f>
        <v>0</v>
      </c>
      <c r="F14" s="15">
        <f t="shared" si="6"/>
        <v>326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176</v>
      </c>
      <c r="E15" s="16">
        <f>'[1]13'!E17</f>
        <v>0</v>
      </c>
      <c r="F15" s="15">
        <f t="shared" si="6"/>
        <v>326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176</v>
      </c>
      <c r="E16" s="16">
        <f>'[1]13'!E18</f>
        <v>0</v>
      </c>
      <c r="F16" s="15">
        <f t="shared" si="6"/>
        <v>326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176</v>
      </c>
      <c r="E17" s="16">
        <f>'[1]13'!E19</f>
        <v>0</v>
      </c>
      <c r="F17" s="15">
        <f t="shared" si="6"/>
        <v>326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176</v>
      </c>
      <c r="E18" s="16">
        <f>'[1]13'!E20</f>
        <v>0</v>
      </c>
      <c r="F18" s="15">
        <f t="shared" si="6"/>
        <v>326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176</v>
      </c>
      <c r="E19" s="16">
        <f>'[1]13'!E21</f>
        <v>0</v>
      </c>
      <c r="F19" s="15">
        <f t="shared" si="6"/>
        <v>326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176</v>
      </c>
      <c r="E20" s="16">
        <f>'[1]13'!E22</f>
        <v>0</v>
      </c>
      <c r="F20" s="15">
        <f t="shared" si="6"/>
        <v>326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176</v>
      </c>
      <c r="E21" s="16">
        <f>'[1]13'!E23</f>
        <v>0</v>
      </c>
      <c r="F21" s="15">
        <f t="shared" si="6"/>
        <v>326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176</v>
      </c>
      <c r="E22" s="16">
        <f>'[1]13'!E24</f>
        <v>0</v>
      </c>
      <c r="F22" s="15">
        <f t="shared" si="6"/>
        <v>326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176</v>
      </c>
      <c r="E23" s="16">
        <f>'[1]13'!E25</f>
        <v>0</v>
      </c>
      <c r="F23" s="15">
        <f t="shared" si="6"/>
        <v>326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176</v>
      </c>
      <c r="E24" s="16">
        <f>'[1]13'!E26</f>
        <v>0</v>
      </c>
      <c r="F24" s="15">
        <f t="shared" si="6"/>
        <v>326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176</v>
      </c>
      <c r="E25" s="16">
        <f>'[1]13'!E27</f>
        <v>0</v>
      </c>
      <c r="F25" s="15">
        <f t="shared" si="6"/>
        <v>326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176</v>
      </c>
      <c r="E26" s="16">
        <f>'[1]13'!E28</f>
        <v>0</v>
      </c>
      <c r="F26" s="15">
        <f t="shared" si="6"/>
        <v>326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176</v>
      </c>
      <c r="E27" s="16">
        <f>'[1]13'!E29</f>
        <v>0</v>
      </c>
      <c r="F27" s="15">
        <f t="shared" si="6"/>
        <v>326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176</v>
      </c>
      <c r="E28" s="16">
        <f>'[1]13'!E30</f>
        <v>0</v>
      </c>
      <c r="F28" s="15">
        <f t="shared" si="6"/>
        <v>326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176</v>
      </c>
      <c r="E29" s="16">
        <f>'[1]13'!E31</f>
        <v>0</v>
      </c>
      <c r="F29" s="15">
        <f t="shared" si="6"/>
        <v>326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176</v>
      </c>
      <c r="E30" s="16">
        <f>'[1]13'!E32</f>
        <v>0</v>
      </c>
      <c r="F30" s="15">
        <f t="shared" si="6"/>
        <v>326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170</v>
      </c>
      <c r="E31" s="16">
        <f>'[1]13'!E33</f>
        <v>0</v>
      </c>
      <c r="F31" s="15">
        <f t="shared" si="6"/>
        <v>320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170</v>
      </c>
      <c r="E32" s="16">
        <f>'[1]13'!E34</f>
        <v>0</v>
      </c>
      <c r="F32" s="15">
        <f t="shared" si="6"/>
        <v>320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170</v>
      </c>
      <c r="E33" s="16">
        <f>'[1]13'!E35</f>
        <v>0</v>
      </c>
      <c r="F33" s="15">
        <f t="shared" si="6"/>
        <v>320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170</v>
      </c>
      <c r="E34" s="16">
        <f>'[1]13'!E36</f>
        <v>0</v>
      </c>
      <c r="F34" s="15">
        <f t="shared" si="6"/>
        <v>320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170</v>
      </c>
      <c r="E35" s="16">
        <f>'[1]13'!E37</f>
        <v>0</v>
      </c>
      <c r="F35" s="15">
        <f t="shared" si="6"/>
        <v>320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170</v>
      </c>
      <c r="E36" s="16">
        <f>'[1]13'!E38</f>
        <v>0</v>
      </c>
      <c r="F36" s="15">
        <f t="shared" si="6"/>
        <v>320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170</v>
      </c>
      <c r="E37" s="16">
        <f>'[1]13'!E39</f>
        <v>0</v>
      </c>
      <c r="F37" s="15">
        <f t="shared" si="6"/>
        <v>320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170</v>
      </c>
      <c r="E38" s="16">
        <f>'[1]13'!E40</f>
        <v>0</v>
      </c>
      <c r="F38" s="15">
        <f t="shared" si="6"/>
        <v>320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170</v>
      </c>
      <c r="E39" s="16">
        <f>'[1]13'!E41</f>
        <v>0</v>
      </c>
      <c r="F39" s="15">
        <f t="shared" si="6"/>
        <v>320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170</v>
      </c>
      <c r="E40" s="16">
        <f>'[1]13'!E42</f>
        <v>0</v>
      </c>
      <c r="F40" s="15">
        <f t="shared" si="6"/>
        <v>320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170</v>
      </c>
      <c r="E41" s="16">
        <f>'[1]13'!E43</f>
        <v>0</v>
      </c>
      <c r="F41" s="15">
        <f t="shared" si="6"/>
        <v>320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170</v>
      </c>
      <c r="E42" s="16">
        <f>'[1]13'!E44</f>
        <v>0</v>
      </c>
      <c r="F42" s="15">
        <f t="shared" si="6"/>
        <v>320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170</v>
      </c>
      <c r="E43" s="16">
        <f>'[1]13'!E45</f>
        <v>0</v>
      </c>
      <c r="F43" s="15">
        <f t="shared" si="6"/>
        <v>320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170</v>
      </c>
      <c r="E44" s="16">
        <f>'[1]13'!E46</f>
        <v>0</v>
      </c>
      <c r="F44" s="15">
        <f t="shared" si="6"/>
        <v>320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170</v>
      </c>
      <c r="E45" s="16">
        <f>'[1]13'!E47</f>
        <v>0</v>
      </c>
      <c r="F45" s="15">
        <f t="shared" si="6"/>
        <v>320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170</v>
      </c>
      <c r="E46" s="16">
        <f>'[1]13'!E48</f>
        <v>0</v>
      </c>
      <c r="F46" s="15">
        <f t="shared" si="6"/>
        <v>320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150</v>
      </c>
      <c r="C47" s="16">
        <f>'[1]13'!C49</f>
        <v>0</v>
      </c>
      <c r="D47" s="16">
        <f>'[1]13'!D49</f>
        <v>170</v>
      </c>
      <c r="E47" s="16">
        <f>'[1]13'!E49</f>
        <v>0</v>
      </c>
      <c r="F47" s="15">
        <f t="shared" si="6"/>
        <v>320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150</v>
      </c>
      <c r="C48" s="16">
        <f>'[1]13'!C50</f>
        <v>0</v>
      </c>
      <c r="D48" s="16">
        <f>'[1]13'!D50</f>
        <v>170</v>
      </c>
      <c r="E48" s="16">
        <f>'[1]13'!E50</f>
        <v>0</v>
      </c>
      <c r="F48" s="15">
        <f t="shared" si="6"/>
        <v>320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150</v>
      </c>
      <c r="C49" s="16">
        <f>'[1]13'!C51</f>
        <v>0</v>
      </c>
      <c r="D49" s="16">
        <f>'[1]13'!D51</f>
        <v>170</v>
      </c>
      <c r="E49" s="16">
        <f>'[1]13'!E51</f>
        <v>0</v>
      </c>
      <c r="F49" s="15">
        <f t="shared" si="6"/>
        <v>320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150</v>
      </c>
      <c r="C50" s="16">
        <f>'[1]13'!C52</f>
        <v>0</v>
      </c>
      <c r="D50" s="16">
        <f>'[1]13'!D52</f>
        <v>170</v>
      </c>
      <c r="E50" s="16">
        <f>'[1]13'!E52</f>
        <v>0</v>
      </c>
      <c r="F50" s="15">
        <f t="shared" si="6"/>
        <v>320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150</v>
      </c>
      <c r="C51" s="16">
        <f>'[1]13'!C53</f>
        <v>0</v>
      </c>
      <c r="D51" s="16">
        <f>'[1]13'!D53</f>
        <v>170</v>
      </c>
      <c r="E51" s="16">
        <f>'[1]13'!E53</f>
        <v>0</v>
      </c>
      <c r="F51" s="15">
        <f t="shared" si="6"/>
        <v>320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150</v>
      </c>
      <c r="C52" s="16">
        <f>'[1]13'!C54</f>
        <v>0</v>
      </c>
      <c r="D52" s="16">
        <f>'[1]13'!D54</f>
        <v>170</v>
      </c>
      <c r="E52" s="16">
        <f>'[1]13'!E54</f>
        <v>0</v>
      </c>
      <c r="F52" s="15">
        <f t="shared" si="6"/>
        <v>320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150</v>
      </c>
      <c r="C53" s="16">
        <f>'[1]13'!C55</f>
        <v>0</v>
      </c>
      <c r="D53" s="16">
        <f>'[1]13'!D55</f>
        <v>170</v>
      </c>
      <c r="E53" s="16">
        <f>'[1]13'!E55</f>
        <v>0</v>
      </c>
      <c r="F53" s="15">
        <f t="shared" si="6"/>
        <v>320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150</v>
      </c>
      <c r="C54" s="16">
        <f>'[1]13'!C56</f>
        <v>0</v>
      </c>
      <c r="D54" s="16">
        <f>'[1]13'!D56</f>
        <v>170</v>
      </c>
      <c r="E54" s="16">
        <f>'[1]13'!E56</f>
        <v>0</v>
      </c>
      <c r="F54" s="15">
        <f t="shared" si="6"/>
        <v>320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150</v>
      </c>
      <c r="C55" s="16">
        <f>'[1]13'!C57</f>
        <v>0</v>
      </c>
      <c r="D55" s="16">
        <f>'[1]13'!D57</f>
        <v>170</v>
      </c>
      <c r="E55" s="16">
        <f>'[1]13'!E57</f>
        <v>0</v>
      </c>
      <c r="F55" s="15">
        <f t="shared" si="6"/>
        <v>320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150</v>
      </c>
      <c r="C56" s="16">
        <f>'[1]13'!C58</f>
        <v>0</v>
      </c>
      <c r="D56" s="16">
        <f>'[1]13'!D58</f>
        <v>170</v>
      </c>
      <c r="E56" s="16">
        <f>'[1]13'!E58</f>
        <v>0</v>
      </c>
      <c r="F56" s="15">
        <f t="shared" si="6"/>
        <v>320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150</v>
      </c>
      <c r="C57" s="16">
        <f>'[1]13'!C59</f>
        <v>0</v>
      </c>
      <c r="D57" s="16">
        <f>'[1]13'!D59</f>
        <v>170</v>
      </c>
      <c r="E57" s="16">
        <f>'[1]13'!E59</f>
        <v>0</v>
      </c>
      <c r="F57" s="15">
        <f t="shared" si="6"/>
        <v>320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150</v>
      </c>
      <c r="C58" s="16">
        <f>'[1]13'!C60</f>
        <v>0</v>
      </c>
      <c r="D58" s="16">
        <f>'[1]13'!D60</f>
        <v>170</v>
      </c>
      <c r="E58" s="16">
        <f>'[1]13'!E60</f>
        <v>0</v>
      </c>
      <c r="F58" s="15">
        <f t="shared" si="6"/>
        <v>320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150</v>
      </c>
      <c r="C59" s="16">
        <f>'[1]13'!C61</f>
        <v>0</v>
      </c>
      <c r="D59" s="16">
        <f>'[1]13'!D61</f>
        <v>170</v>
      </c>
      <c r="E59" s="16">
        <f>'[1]13'!E61</f>
        <v>0</v>
      </c>
      <c r="F59" s="15">
        <f t="shared" si="6"/>
        <v>320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150</v>
      </c>
      <c r="C60" s="16">
        <f>'[1]13'!C62</f>
        <v>0</v>
      </c>
      <c r="D60" s="16">
        <f>'[1]13'!D62</f>
        <v>170</v>
      </c>
      <c r="E60" s="16">
        <f>'[1]13'!E62</f>
        <v>0</v>
      </c>
      <c r="F60" s="15">
        <f t="shared" si="6"/>
        <v>320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150</v>
      </c>
      <c r="C61" s="16">
        <f>'[1]13'!C63</f>
        <v>0</v>
      </c>
      <c r="D61" s="16">
        <f>'[1]13'!D63</f>
        <v>170</v>
      </c>
      <c r="E61" s="16">
        <f>'[1]13'!E63</f>
        <v>0</v>
      </c>
      <c r="F61" s="15">
        <f t="shared" si="6"/>
        <v>320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150</v>
      </c>
      <c r="C62" s="16">
        <f>'[1]13'!C64</f>
        <v>0</v>
      </c>
      <c r="D62" s="16">
        <f>'[1]13'!D64</f>
        <v>170</v>
      </c>
      <c r="E62" s="16">
        <f>'[1]13'!E64</f>
        <v>0</v>
      </c>
      <c r="F62" s="15">
        <f t="shared" si="6"/>
        <v>320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150</v>
      </c>
      <c r="C63" s="16">
        <f>'[1]13'!C65</f>
        <v>0</v>
      </c>
      <c r="D63" s="16">
        <f>'[1]13'!D65</f>
        <v>170</v>
      </c>
      <c r="E63" s="16">
        <f>'[1]13'!E65</f>
        <v>0</v>
      </c>
      <c r="F63" s="15">
        <f t="shared" si="6"/>
        <v>320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150</v>
      </c>
      <c r="C64" s="16">
        <f>'[1]13'!C66</f>
        <v>0</v>
      </c>
      <c r="D64" s="16">
        <f>'[1]13'!D66</f>
        <v>170</v>
      </c>
      <c r="E64" s="16">
        <f>'[1]13'!E66</f>
        <v>0</v>
      </c>
      <c r="F64" s="15">
        <f t="shared" si="6"/>
        <v>320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150</v>
      </c>
      <c r="C65" s="16">
        <f>'[1]13'!C67</f>
        <v>0</v>
      </c>
      <c r="D65" s="16">
        <f>'[1]13'!D67</f>
        <v>170</v>
      </c>
      <c r="E65" s="16">
        <f>'[1]13'!E67</f>
        <v>0</v>
      </c>
      <c r="F65" s="15">
        <f t="shared" si="6"/>
        <v>320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150</v>
      </c>
      <c r="C66" s="16">
        <f>'[1]13'!C68</f>
        <v>0</v>
      </c>
      <c r="D66" s="16">
        <f>'[1]13'!D68</f>
        <v>170</v>
      </c>
      <c r="E66" s="16">
        <f>'[1]13'!E68</f>
        <v>0</v>
      </c>
      <c r="F66" s="15">
        <f t="shared" si="6"/>
        <v>320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150</v>
      </c>
      <c r="C67" s="16">
        <f>'[1]13'!C69</f>
        <v>0</v>
      </c>
      <c r="D67" s="16">
        <f>'[1]13'!D69</f>
        <v>170</v>
      </c>
      <c r="E67" s="16">
        <f>'[1]13'!E69</f>
        <v>0</v>
      </c>
      <c r="F67" s="15">
        <f t="shared" si="6"/>
        <v>320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150</v>
      </c>
      <c r="C68" s="16">
        <f>'[1]13'!C70</f>
        <v>0</v>
      </c>
      <c r="D68" s="16">
        <f>'[1]13'!D70</f>
        <v>170</v>
      </c>
      <c r="E68" s="16">
        <f>'[1]13'!E70</f>
        <v>0</v>
      </c>
      <c r="F68" s="15">
        <f t="shared" si="6"/>
        <v>320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150</v>
      </c>
      <c r="C69" s="16">
        <f>'[1]13'!C71</f>
        <v>0</v>
      </c>
      <c r="D69" s="16">
        <f>'[1]13'!D71</f>
        <v>170</v>
      </c>
      <c r="E69" s="16">
        <f>'[1]13'!E71</f>
        <v>0</v>
      </c>
      <c r="F69" s="15">
        <f t="shared" ref="F69:F98" si="17">SUM(B69:E69)</f>
        <v>320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150</v>
      </c>
      <c r="C70" s="16">
        <f>'[1]13'!C72</f>
        <v>0</v>
      </c>
      <c r="D70" s="16">
        <f>'[1]13'!D72</f>
        <v>170</v>
      </c>
      <c r="E70" s="16">
        <f>'[1]13'!E72</f>
        <v>0</v>
      </c>
      <c r="F70" s="15">
        <f t="shared" si="17"/>
        <v>320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150</v>
      </c>
      <c r="C71" s="16">
        <f>'[1]13'!C73</f>
        <v>0</v>
      </c>
      <c r="D71" s="16">
        <f>'[1]13'!D73</f>
        <v>170</v>
      </c>
      <c r="E71" s="16">
        <f>'[1]13'!E73</f>
        <v>0</v>
      </c>
      <c r="F71" s="15">
        <f t="shared" si="17"/>
        <v>320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150</v>
      </c>
      <c r="C72" s="16">
        <f>'[1]13'!C74</f>
        <v>0</v>
      </c>
      <c r="D72" s="16">
        <f>'[1]13'!D74</f>
        <v>170</v>
      </c>
      <c r="E72" s="16">
        <f>'[1]13'!E74</f>
        <v>0</v>
      </c>
      <c r="F72" s="15">
        <f t="shared" si="17"/>
        <v>320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150</v>
      </c>
      <c r="C73" s="16">
        <f>'[1]13'!C75</f>
        <v>0</v>
      </c>
      <c r="D73" s="16">
        <f>'[1]13'!D75</f>
        <v>170</v>
      </c>
      <c r="E73" s="16">
        <f>'[1]13'!E75</f>
        <v>0</v>
      </c>
      <c r="F73" s="15">
        <f t="shared" si="17"/>
        <v>320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150</v>
      </c>
      <c r="C74" s="16">
        <f>'[1]13'!C76</f>
        <v>0</v>
      </c>
      <c r="D74" s="16">
        <f>'[1]13'!D76</f>
        <v>170</v>
      </c>
      <c r="E74" s="16">
        <f>'[1]13'!E76</f>
        <v>0</v>
      </c>
      <c r="F74" s="15">
        <f t="shared" si="17"/>
        <v>320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150</v>
      </c>
      <c r="C75" s="16">
        <f>'[1]13'!C77</f>
        <v>0</v>
      </c>
      <c r="D75" s="16">
        <f>'[1]13'!D77</f>
        <v>170</v>
      </c>
      <c r="E75" s="16">
        <f>'[1]13'!E77</f>
        <v>0</v>
      </c>
      <c r="F75" s="15">
        <f t="shared" si="17"/>
        <v>320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150</v>
      </c>
      <c r="C76" s="16">
        <f>'[1]13'!C78</f>
        <v>0</v>
      </c>
      <c r="D76" s="16">
        <f>'[1]13'!D78</f>
        <v>170</v>
      </c>
      <c r="E76" s="16">
        <f>'[1]13'!E78</f>
        <v>0</v>
      </c>
      <c r="F76" s="15">
        <f t="shared" si="17"/>
        <v>320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150</v>
      </c>
      <c r="C77" s="16">
        <f>'[1]13'!C79</f>
        <v>0</v>
      </c>
      <c r="D77" s="16">
        <f>'[1]13'!D79</f>
        <v>170</v>
      </c>
      <c r="E77" s="16">
        <f>'[1]13'!E79</f>
        <v>0</v>
      </c>
      <c r="F77" s="15">
        <f t="shared" si="17"/>
        <v>320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150</v>
      </c>
      <c r="C78" s="16">
        <f>'[1]13'!C80</f>
        <v>0</v>
      </c>
      <c r="D78" s="16">
        <f>'[1]13'!D80</f>
        <v>170</v>
      </c>
      <c r="E78" s="16">
        <f>'[1]13'!E80</f>
        <v>0</v>
      </c>
      <c r="F78" s="15">
        <f t="shared" si="17"/>
        <v>320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150</v>
      </c>
      <c r="C79" s="16">
        <f>'[1]13'!C81</f>
        <v>0</v>
      </c>
      <c r="D79" s="16">
        <f>'[1]13'!D81</f>
        <v>170</v>
      </c>
      <c r="E79" s="16">
        <f>'[1]13'!E81</f>
        <v>0</v>
      </c>
      <c r="F79" s="15">
        <f t="shared" si="17"/>
        <v>320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150</v>
      </c>
      <c r="C80" s="16">
        <f>'[1]13'!C82</f>
        <v>0</v>
      </c>
      <c r="D80" s="16">
        <f>'[1]13'!D82</f>
        <v>170</v>
      </c>
      <c r="E80" s="16">
        <f>'[1]13'!E82</f>
        <v>0</v>
      </c>
      <c r="F80" s="15">
        <f t="shared" si="17"/>
        <v>320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150</v>
      </c>
      <c r="C81" s="16">
        <f>'[1]13'!C83</f>
        <v>0</v>
      </c>
      <c r="D81" s="16">
        <f>'[1]13'!D83</f>
        <v>170</v>
      </c>
      <c r="E81" s="16">
        <f>'[1]13'!E83</f>
        <v>0</v>
      </c>
      <c r="F81" s="15">
        <f t="shared" si="17"/>
        <v>320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150</v>
      </c>
      <c r="C82" s="16">
        <f>'[1]13'!C84</f>
        <v>0</v>
      </c>
      <c r="D82" s="16">
        <f>'[1]13'!D84</f>
        <v>170</v>
      </c>
      <c r="E82" s="16">
        <f>'[1]13'!E84</f>
        <v>0</v>
      </c>
      <c r="F82" s="15">
        <f t="shared" si="17"/>
        <v>320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150</v>
      </c>
      <c r="C83" s="16">
        <f>'[1]13'!C85</f>
        <v>0</v>
      </c>
      <c r="D83" s="16">
        <f>'[1]13'!D85</f>
        <v>170</v>
      </c>
      <c r="E83" s="16">
        <f>'[1]13'!E85</f>
        <v>0</v>
      </c>
      <c r="F83" s="15">
        <f t="shared" si="17"/>
        <v>320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150</v>
      </c>
      <c r="C84" s="16">
        <f>'[1]13'!C86</f>
        <v>0</v>
      </c>
      <c r="D84" s="16">
        <f>'[1]13'!D86</f>
        <v>170</v>
      </c>
      <c r="E84" s="16">
        <f>'[1]13'!E86</f>
        <v>0</v>
      </c>
      <c r="F84" s="15">
        <f t="shared" si="17"/>
        <v>320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150</v>
      </c>
      <c r="C85" s="16">
        <f>'[1]13'!C87</f>
        <v>0</v>
      </c>
      <c r="D85" s="16">
        <f>'[1]13'!D87</f>
        <v>170</v>
      </c>
      <c r="E85" s="16">
        <f>'[1]13'!E87</f>
        <v>0</v>
      </c>
      <c r="F85" s="15">
        <f t="shared" si="17"/>
        <v>320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150</v>
      </c>
      <c r="C86" s="16">
        <f>'[1]13'!C88</f>
        <v>0</v>
      </c>
      <c r="D86" s="16">
        <f>'[1]13'!D88</f>
        <v>170</v>
      </c>
      <c r="E86" s="16">
        <f>'[1]13'!E88</f>
        <v>0</v>
      </c>
      <c r="F86" s="15">
        <f t="shared" si="17"/>
        <v>320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150</v>
      </c>
      <c r="C87" s="16">
        <f>'[1]13'!C89</f>
        <v>0</v>
      </c>
      <c r="D87" s="16">
        <f>'[1]13'!D89</f>
        <v>176</v>
      </c>
      <c r="E87" s="16">
        <f>'[1]13'!E89</f>
        <v>0</v>
      </c>
      <c r="F87" s="15">
        <f t="shared" si="17"/>
        <v>326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150</v>
      </c>
      <c r="C88" s="16">
        <f>'[1]13'!C90</f>
        <v>0</v>
      </c>
      <c r="D88" s="16">
        <f>'[1]13'!D90</f>
        <v>176</v>
      </c>
      <c r="E88" s="16">
        <f>'[1]13'!E90</f>
        <v>0</v>
      </c>
      <c r="F88" s="15">
        <f t="shared" si="17"/>
        <v>326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150</v>
      </c>
      <c r="C89" s="16">
        <f>'[1]13'!C91</f>
        <v>0</v>
      </c>
      <c r="D89" s="16">
        <f>'[1]13'!D91</f>
        <v>176</v>
      </c>
      <c r="E89" s="16">
        <f>'[1]13'!E91</f>
        <v>0</v>
      </c>
      <c r="F89" s="15">
        <f t="shared" si="17"/>
        <v>326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150</v>
      </c>
      <c r="C90" s="16">
        <f>'[1]13'!C92</f>
        <v>0</v>
      </c>
      <c r="D90" s="16">
        <f>'[1]13'!D92</f>
        <v>176</v>
      </c>
      <c r="E90" s="16">
        <f>'[1]13'!E92</f>
        <v>0</v>
      </c>
      <c r="F90" s="15">
        <f t="shared" si="17"/>
        <v>326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150</v>
      </c>
      <c r="C91" s="16">
        <f>'[1]13'!C93</f>
        <v>0</v>
      </c>
      <c r="D91" s="16">
        <f>'[1]13'!D93</f>
        <v>176</v>
      </c>
      <c r="E91" s="16">
        <f>'[1]13'!E93</f>
        <v>0</v>
      </c>
      <c r="F91" s="15">
        <f t="shared" si="17"/>
        <v>326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150</v>
      </c>
      <c r="C92" s="16">
        <f>'[1]13'!C94</f>
        <v>0</v>
      </c>
      <c r="D92" s="16">
        <f>'[1]13'!D94</f>
        <v>176</v>
      </c>
      <c r="E92" s="16">
        <f>'[1]13'!E94</f>
        <v>0</v>
      </c>
      <c r="F92" s="15">
        <f t="shared" si="17"/>
        <v>326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150</v>
      </c>
      <c r="C93" s="16">
        <f>'[1]13'!C95</f>
        <v>0</v>
      </c>
      <c r="D93" s="16">
        <f>'[1]13'!D95</f>
        <v>176</v>
      </c>
      <c r="E93" s="16">
        <f>'[1]13'!E95</f>
        <v>0</v>
      </c>
      <c r="F93" s="15">
        <f t="shared" si="17"/>
        <v>326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150</v>
      </c>
      <c r="C94" s="16">
        <f>'[1]13'!C96</f>
        <v>0</v>
      </c>
      <c r="D94" s="16">
        <f>'[1]13'!D96</f>
        <v>176</v>
      </c>
      <c r="E94" s="16">
        <f>'[1]13'!E96</f>
        <v>0</v>
      </c>
      <c r="F94" s="15">
        <f t="shared" si="17"/>
        <v>326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150</v>
      </c>
      <c r="C95" s="16">
        <f>'[1]13'!C97</f>
        <v>0</v>
      </c>
      <c r="D95" s="16">
        <f>'[1]13'!D97</f>
        <v>176</v>
      </c>
      <c r="E95" s="16">
        <f>'[1]13'!E97</f>
        <v>0</v>
      </c>
      <c r="F95" s="15">
        <f t="shared" si="17"/>
        <v>326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150</v>
      </c>
      <c r="C96" s="16">
        <f>'[1]13'!C98</f>
        <v>0</v>
      </c>
      <c r="D96" s="16">
        <f>'[1]13'!D98</f>
        <v>176</v>
      </c>
      <c r="E96" s="16">
        <f>'[1]13'!E98</f>
        <v>0</v>
      </c>
      <c r="F96" s="15">
        <f t="shared" si="17"/>
        <v>326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150</v>
      </c>
      <c r="C97" s="16">
        <f>'[1]13'!C99</f>
        <v>0</v>
      </c>
      <c r="D97" s="16">
        <f>'[1]13'!D99</f>
        <v>176</v>
      </c>
      <c r="E97" s="16">
        <f>'[1]13'!E99</f>
        <v>0</v>
      </c>
      <c r="F97" s="15">
        <f t="shared" si="17"/>
        <v>326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150</v>
      </c>
      <c r="C98" s="16">
        <f>'[1]13'!C100</f>
        <v>0</v>
      </c>
      <c r="D98" s="16">
        <f>'[1]13'!D100</f>
        <v>176</v>
      </c>
      <c r="E98" s="16">
        <f>'[1]13'!E100</f>
        <v>0</v>
      </c>
      <c r="F98" s="15">
        <f t="shared" si="17"/>
        <v>326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'[2]13'!B5</f>
        <v>84</v>
      </c>
      <c r="C3" s="205">
        <f>'[2]13'!C5</f>
        <v>0</v>
      </c>
      <c r="D3" s="205">
        <f>'[2]13'!D5</f>
        <v>0</v>
      </c>
      <c r="E3" s="205">
        <f>'[2]13'!E5</f>
        <v>0</v>
      </c>
      <c r="F3" s="15">
        <f>SUM(B3:E3)</f>
        <v>84</v>
      </c>
      <c r="G3" s="204">
        <f>'[2]13'!H5</f>
        <v>37</v>
      </c>
      <c r="H3" s="205">
        <f>'[2]13'!I5</f>
        <v>0</v>
      </c>
      <c r="I3" s="205">
        <f>'[2]13'!J5</f>
        <v>0</v>
      </c>
      <c r="J3" s="205">
        <f>'[2]13'!K5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'[2]13'!B6</f>
        <v>84</v>
      </c>
      <c r="C4" s="205">
        <f>'[2]13'!C6</f>
        <v>0</v>
      </c>
      <c r="D4" s="205">
        <f>'[2]13'!D6</f>
        <v>0</v>
      </c>
      <c r="E4" s="205">
        <f>'[2]13'!E6</f>
        <v>0</v>
      </c>
      <c r="F4" s="15">
        <f>SUM(B4:E4)</f>
        <v>84</v>
      </c>
      <c r="G4" s="204">
        <f>'[2]13'!H6</f>
        <v>37</v>
      </c>
      <c r="H4" s="205">
        <f>'[2]13'!I6</f>
        <v>0</v>
      </c>
      <c r="I4" s="205">
        <f>'[2]13'!J6</f>
        <v>0</v>
      </c>
      <c r="J4" s="205">
        <f>'[2]13'!K6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'[2]13'!B7</f>
        <v>84</v>
      </c>
      <c r="C5" s="205">
        <f>'[2]13'!C7</f>
        <v>0</v>
      </c>
      <c r="D5" s="205">
        <f>'[2]13'!D7</f>
        <v>0</v>
      </c>
      <c r="E5" s="205">
        <f>'[2]13'!E7</f>
        <v>0</v>
      </c>
      <c r="F5" s="15">
        <f t="shared" ref="F5:F68" si="6">SUM(B5:E5)</f>
        <v>84</v>
      </c>
      <c r="G5" s="204">
        <f>'[2]13'!H7</f>
        <v>37</v>
      </c>
      <c r="H5" s="205">
        <f>'[2]13'!I7</f>
        <v>0</v>
      </c>
      <c r="I5" s="205">
        <f>'[2]13'!J7</f>
        <v>0</v>
      </c>
      <c r="J5" s="205">
        <f>'[2]13'!K7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'[2]13'!B8</f>
        <v>84</v>
      </c>
      <c r="C6" s="205">
        <f>'[2]13'!C8</f>
        <v>0</v>
      </c>
      <c r="D6" s="205">
        <f>'[2]13'!D8</f>
        <v>0</v>
      </c>
      <c r="E6" s="205">
        <f>'[2]13'!E8</f>
        <v>0</v>
      </c>
      <c r="F6" s="15">
        <f t="shared" si="6"/>
        <v>84</v>
      </c>
      <c r="G6" s="204">
        <f>'[2]13'!H8</f>
        <v>37</v>
      </c>
      <c r="H6" s="205">
        <f>'[2]13'!I8</f>
        <v>0</v>
      </c>
      <c r="I6" s="205">
        <f>'[2]13'!J8</f>
        <v>0</v>
      </c>
      <c r="J6" s="205">
        <f>'[2]13'!K8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'[2]13'!B9</f>
        <v>84</v>
      </c>
      <c r="C7" s="205">
        <f>'[2]13'!C9</f>
        <v>0</v>
      </c>
      <c r="D7" s="205">
        <f>'[2]13'!D9</f>
        <v>0</v>
      </c>
      <c r="E7" s="205">
        <f>'[2]13'!E9</f>
        <v>0</v>
      </c>
      <c r="F7" s="15">
        <f t="shared" si="6"/>
        <v>84</v>
      </c>
      <c r="G7" s="204">
        <f>'[2]13'!H9</f>
        <v>37</v>
      </c>
      <c r="H7" s="205">
        <f>'[2]13'!I9</f>
        <v>0</v>
      </c>
      <c r="I7" s="205">
        <f>'[2]13'!J9</f>
        <v>0</v>
      </c>
      <c r="J7" s="205">
        <f>'[2]13'!K9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'[2]13'!B10</f>
        <v>84</v>
      </c>
      <c r="C8" s="205">
        <f>'[2]13'!C10</f>
        <v>0</v>
      </c>
      <c r="D8" s="205">
        <f>'[2]13'!D10</f>
        <v>0</v>
      </c>
      <c r="E8" s="205">
        <f>'[2]13'!E10</f>
        <v>0</v>
      </c>
      <c r="F8" s="15">
        <f t="shared" si="6"/>
        <v>84</v>
      </c>
      <c r="G8" s="204">
        <f>'[2]13'!H10</f>
        <v>37</v>
      </c>
      <c r="H8" s="205">
        <f>'[2]13'!I10</f>
        <v>0</v>
      </c>
      <c r="I8" s="205">
        <f>'[2]13'!J10</f>
        <v>0</v>
      </c>
      <c r="J8" s="205">
        <f>'[2]13'!K10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'[2]13'!B11</f>
        <v>84</v>
      </c>
      <c r="C9" s="205">
        <f>'[2]13'!C11</f>
        <v>0</v>
      </c>
      <c r="D9" s="205">
        <f>'[2]13'!D11</f>
        <v>0</v>
      </c>
      <c r="E9" s="205">
        <f>'[2]13'!E11</f>
        <v>0</v>
      </c>
      <c r="F9" s="15">
        <f t="shared" si="6"/>
        <v>84</v>
      </c>
      <c r="G9" s="204">
        <f>'[2]13'!H11</f>
        <v>37</v>
      </c>
      <c r="H9" s="205">
        <f>'[2]13'!I11</f>
        <v>0</v>
      </c>
      <c r="I9" s="205">
        <f>'[2]13'!J11</f>
        <v>0</v>
      </c>
      <c r="J9" s="205">
        <f>'[2]13'!K11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'[2]13'!B12</f>
        <v>84</v>
      </c>
      <c r="C10" s="205">
        <f>'[2]13'!C12</f>
        <v>0</v>
      </c>
      <c r="D10" s="205">
        <f>'[2]13'!D12</f>
        <v>0</v>
      </c>
      <c r="E10" s="205">
        <f>'[2]13'!E12</f>
        <v>0</v>
      </c>
      <c r="F10" s="15">
        <f t="shared" si="6"/>
        <v>84</v>
      </c>
      <c r="G10" s="204">
        <f>'[2]13'!H12</f>
        <v>37</v>
      </c>
      <c r="H10" s="205">
        <f>'[2]13'!I12</f>
        <v>0</v>
      </c>
      <c r="I10" s="205">
        <f>'[2]13'!J12</f>
        <v>0</v>
      </c>
      <c r="J10" s="205">
        <f>'[2]13'!K12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'[2]13'!B13</f>
        <v>84</v>
      </c>
      <c r="C11" s="205">
        <f>'[2]13'!C13</f>
        <v>0</v>
      </c>
      <c r="D11" s="205">
        <f>'[2]13'!D13</f>
        <v>0</v>
      </c>
      <c r="E11" s="205">
        <f>'[2]13'!E13</f>
        <v>0</v>
      </c>
      <c r="F11" s="15">
        <f t="shared" si="6"/>
        <v>84</v>
      </c>
      <c r="G11" s="204">
        <f>'[2]13'!H13</f>
        <v>38</v>
      </c>
      <c r="H11" s="205">
        <f>'[2]13'!I13</f>
        <v>0</v>
      </c>
      <c r="I11" s="205">
        <f>'[2]13'!J13</f>
        <v>0</v>
      </c>
      <c r="J11" s="205">
        <f>'[2]13'!K13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'[2]13'!B14</f>
        <v>84</v>
      </c>
      <c r="C12" s="205">
        <f>'[2]13'!C14</f>
        <v>0</v>
      </c>
      <c r="D12" s="205">
        <f>'[2]13'!D14</f>
        <v>0</v>
      </c>
      <c r="E12" s="205">
        <f>'[2]13'!E14</f>
        <v>0</v>
      </c>
      <c r="F12" s="15">
        <f t="shared" si="6"/>
        <v>84</v>
      </c>
      <c r="G12" s="204">
        <f>'[2]13'!H14</f>
        <v>38</v>
      </c>
      <c r="H12" s="205">
        <f>'[2]13'!I14</f>
        <v>0</v>
      </c>
      <c r="I12" s="205">
        <f>'[2]13'!J14</f>
        <v>0</v>
      </c>
      <c r="J12" s="205">
        <f>'[2]13'!K14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'[2]13'!B15</f>
        <v>84</v>
      </c>
      <c r="C13" s="205">
        <f>'[2]13'!C15</f>
        <v>0</v>
      </c>
      <c r="D13" s="205">
        <f>'[2]13'!D15</f>
        <v>0</v>
      </c>
      <c r="E13" s="205">
        <f>'[2]13'!E15</f>
        <v>0</v>
      </c>
      <c r="F13" s="15">
        <f t="shared" si="6"/>
        <v>84</v>
      </c>
      <c r="G13" s="204">
        <f>'[2]13'!H15</f>
        <v>38</v>
      </c>
      <c r="H13" s="205">
        <f>'[2]13'!I15</f>
        <v>0</v>
      </c>
      <c r="I13" s="205">
        <f>'[2]13'!J15</f>
        <v>0</v>
      </c>
      <c r="J13" s="205">
        <f>'[2]13'!K15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'[2]13'!B16</f>
        <v>84</v>
      </c>
      <c r="C14" s="205">
        <f>'[2]13'!C16</f>
        <v>0</v>
      </c>
      <c r="D14" s="205">
        <f>'[2]13'!D16</f>
        <v>0</v>
      </c>
      <c r="E14" s="205">
        <f>'[2]13'!E16</f>
        <v>0</v>
      </c>
      <c r="F14" s="15">
        <f t="shared" si="6"/>
        <v>84</v>
      </c>
      <c r="G14" s="204">
        <f>'[2]13'!H16</f>
        <v>38</v>
      </c>
      <c r="H14" s="205">
        <f>'[2]13'!I16</f>
        <v>0</v>
      </c>
      <c r="I14" s="205">
        <f>'[2]13'!J16</f>
        <v>0</v>
      </c>
      <c r="J14" s="205">
        <f>'[2]13'!K16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'[2]13'!B17</f>
        <v>84</v>
      </c>
      <c r="C15" s="205">
        <f>'[2]13'!C17</f>
        <v>0</v>
      </c>
      <c r="D15" s="205">
        <f>'[2]13'!D17</f>
        <v>0</v>
      </c>
      <c r="E15" s="205">
        <f>'[2]13'!E17</f>
        <v>0</v>
      </c>
      <c r="F15" s="15">
        <f t="shared" si="6"/>
        <v>84</v>
      </c>
      <c r="G15" s="204">
        <f>'[2]13'!H17</f>
        <v>37</v>
      </c>
      <c r="H15" s="205">
        <f>'[2]13'!I17</f>
        <v>0</v>
      </c>
      <c r="I15" s="205">
        <f>'[2]13'!J17</f>
        <v>0</v>
      </c>
      <c r="J15" s="205">
        <f>'[2]13'!K17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'[2]13'!B18</f>
        <v>84</v>
      </c>
      <c r="C16" s="205">
        <f>'[2]13'!C18</f>
        <v>0</v>
      </c>
      <c r="D16" s="205">
        <f>'[2]13'!D18</f>
        <v>0</v>
      </c>
      <c r="E16" s="205">
        <f>'[2]13'!E18</f>
        <v>0</v>
      </c>
      <c r="F16" s="15">
        <f t="shared" si="6"/>
        <v>84</v>
      </c>
      <c r="G16" s="204">
        <f>'[2]13'!H18</f>
        <v>37</v>
      </c>
      <c r="H16" s="205">
        <f>'[2]13'!I18</f>
        <v>0</v>
      </c>
      <c r="I16" s="205">
        <f>'[2]13'!J18</f>
        <v>0</v>
      </c>
      <c r="J16" s="205">
        <f>'[2]13'!K18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'[2]13'!B19</f>
        <v>84</v>
      </c>
      <c r="C17" s="205">
        <f>'[2]13'!C19</f>
        <v>0</v>
      </c>
      <c r="D17" s="205">
        <f>'[2]13'!D19</f>
        <v>0</v>
      </c>
      <c r="E17" s="205">
        <f>'[2]13'!E19</f>
        <v>0</v>
      </c>
      <c r="F17" s="15">
        <f t="shared" si="6"/>
        <v>84</v>
      </c>
      <c r="G17" s="204">
        <f>'[2]13'!H19</f>
        <v>37</v>
      </c>
      <c r="H17" s="205">
        <f>'[2]13'!I19</f>
        <v>0</v>
      </c>
      <c r="I17" s="205">
        <f>'[2]13'!J19</f>
        <v>0</v>
      </c>
      <c r="J17" s="205">
        <f>'[2]13'!K19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'[2]13'!B20</f>
        <v>84</v>
      </c>
      <c r="C18" s="205">
        <f>'[2]13'!C20</f>
        <v>0</v>
      </c>
      <c r="D18" s="205">
        <f>'[2]13'!D20</f>
        <v>0</v>
      </c>
      <c r="E18" s="205">
        <f>'[2]13'!E20</f>
        <v>0</v>
      </c>
      <c r="F18" s="15">
        <f t="shared" si="6"/>
        <v>84</v>
      </c>
      <c r="G18" s="204">
        <f>'[2]13'!H20</f>
        <v>37</v>
      </c>
      <c r="H18" s="205">
        <f>'[2]13'!I20</f>
        <v>0</v>
      </c>
      <c r="I18" s="205">
        <f>'[2]13'!J20</f>
        <v>0</v>
      </c>
      <c r="J18" s="205">
        <f>'[2]13'!K20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'[2]13'!B21</f>
        <v>84</v>
      </c>
      <c r="C19" s="205">
        <f>'[2]13'!C21</f>
        <v>0</v>
      </c>
      <c r="D19" s="205">
        <f>'[2]13'!D21</f>
        <v>0</v>
      </c>
      <c r="E19" s="205">
        <f>'[2]13'!E21</f>
        <v>0</v>
      </c>
      <c r="F19" s="15">
        <f t="shared" si="6"/>
        <v>84</v>
      </c>
      <c r="G19" s="204">
        <f>'[2]13'!H21</f>
        <v>37</v>
      </c>
      <c r="H19" s="205">
        <f>'[2]13'!I21</f>
        <v>0</v>
      </c>
      <c r="I19" s="205">
        <f>'[2]13'!J21</f>
        <v>0</v>
      </c>
      <c r="J19" s="205">
        <f>'[2]13'!K21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'[2]13'!B22</f>
        <v>84</v>
      </c>
      <c r="C20" s="205">
        <f>'[2]13'!C22</f>
        <v>0</v>
      </c>
      <c r="D20" s="205">
        <f>'[2]13'!D22</f>
        <v>0</v>
      </c>
      <c r="E20" s="205">
        <f>'[2]13'!E22</f>
        <v>0</v>
      </c>
      <c r="F20" s="15">
        <f t="shared" si="6"/>
        <v>84</v>
      </c>
      <c r="G20" s="204">
        <f>'[2]13'!H22</f>
        <v>37</v>
      </c>
      <c r="H20" s="205">
        <f>'[2]13'!I22</f>
        <v>0</v>
      </c>
      <c r="I20" s="205">
        <f>'[2]13'!J22</f>
        <v>0</v>
      </c>
      <c r="J20" s="205">
        <f>'[2]13'!K22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'[2]13'!B23</f>
        <v>84</v>
      </c>
      <c r="C21" s="205">
        <f>'[2]13'!C23</f>
        <v>0</v>
      </c>
      <c r="D21" s="205">
        <f>'[2]13'!D23</f>
        <v>0</v>
      </c>
      <c r="E21" s="205">
        <f>'[2]13'!E23</f>
        <v>0</v>
      </c>
      <c r="F21" s="15">
        <f t="shared" si="6"/>
        <v>84</v>
      </c>
      <c r="G21" s="204">
        <f>'[2]13'!H23</f>
        <v>37</v>
      </c>
      <c r="H21" s="205">
        <f>'[2]13'!I23</f>
        <v>0</v>
      </c>
      <c r="I21" s="205">
        <f>'[2]13'!J23</f>
        <v>0</v>
      </c>
      <c r="J21" s="205">
        <f>'[2]13'!K23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'[2]13'!B24</f>
        <v>84</v>
      </c>
      <c r="C22" s="205">
        <f>'[2]13'!C24</f>
        <v>0</v>
      </c>
      <c r="D22" s="205">
        <f>'[2]13'!D24</f>
        <v>0</v>
      </c>
      <c r="E22" s="205">
        <f>'[2]13'!E24</f>
        <v>0</v>
      </c>
      <c r="F22" s="15">
        <f t="shared" si="6"/>
        <v>84</v>
      </c>
      <c r="G22" s="204">
        <f>'[2]13'!H24</f>
        <v>37</v>
      </c>
      <c r="H22" s="205">
        <f>'[2]13'!I24</f>
        <v>0</v>
      </c>
      <c r="I22" s="205">
        <f>'[2]13'!J24</f>
        <v>0</v>
      </c>
      <c r="J22" s="205">
        <f>'[2]13'!K24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'[2]13'!B25</f>
        <v>84</v>
      </c>
      <c r="C23" s="205">
        <f>'[2]13'!C25</f>
        <v>0</v>
      </c>
      <c r="D23" s="205">
        <f>'[2]13'!D25</f>
        <v>0</v>
      </c>
      <c r="E23" s="205">
        <f>'[2]13'!E25</f>
        <v>0</v>
      </c>
      <c r="F23" s="15">
        <f t="shared" si="6"/>
        <v>84</v>
      </c>
      <c r="G23" s="204">
        <f>'[2]13'!H25</f>
        <v>37</v>
      </c>
      <c r="H23" s="205">
        <f>'[2]13'!I25</f>
        <v>0</v>
      </c>
      <c r="I23" s="205">
        <f>'[2]13'!J25</f>
        <v>0</v>
      </c>
      <c r="J23" s="205">
        <f>'[2]13'!K25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'[2]13'!B26</f>
        <v>84</v>
      </c>
      <c r="C24" s="205">
        <f>'[2]13'!C26</f>
        <v>0</v>
      </c>
      <c r="D24" s="205">
        <f>'[2]13'!D26</f>
        <v>0</v>
      </c>
      <c r="E24" s="205">
        <f>'[2]13'!E26</f>
        <v>0</v>
      </c>
      <c r="F24" s="15">
        <f t="shared" si="6"/>
        <v>84</v>
      </c>
      <c r="G24" s="204">
        <f>'[2]13'!H26</f>
        <v>37</v>
      </c>
      <c r="H24" s="205">
        <f>'[2]13'!I26</f>
        <v>0</v>
      </c>
      <c r="I24" s="205">
        <f>'[2]13'!J26</f>
        <v>0</v>
      </c>
      <c r="J24" s="205">
        <f>'[2]13'!K26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'[2]13'!B27</f>
        <v>84</v>
      </c>
      <c r="C25" s="205">
        <f>'[2]13'!C27</f>
        <v>0</v>
      </c>
      <c r="D25" s="205">
        <f>'[2]13'!D27</f>
        <v>0</v>
      </c>
      <c r="E25" s="205">
        <f>'[2]13'!E27</f>
        <v>0</v>
      </c>
      <c r="F25" s="15">
        <f t="shared" si="6"/>
        <v>84</v>
      </c>
      <c r="G25" s="204">
        <f>'[2]13'!H27</f>
        <v>37</v>
      </c>
      <c r="H25" s="205">
        <f>'[2]13'!I27</f>
        <v>0</v>
      </c>
      <c r="I25" s="205">
        <f>'[2]13'!J27</f>
        <v>0</v>
      </c>
      <c r="J25" s="205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'[2]13'!B28</f>
        <v>84</v>
      </c>
      <c r="C26" s="205">
        <f>'[2]13'!C28</f>
        <v>0</v>
      </c>
      <c r="D26" s="205">
        <f>'[2]13'!D28</f>
        <v>0</v>
      </c>
      <c r="E26" s="205">
        <f>'[2]13'!E28</f>
        <v>0</v>
      </c>
      <c r="F26" s="15">
        <f t="shared" si="6"/>
        <v>84</v>
      </c>
      <c r="G26" s="204">
        <f>'[2]13'!H28</f>
        <v>37</v>
      </c>
      <c r="H26" s="205">
        <f>'[2]13'!I28</f>
        <v>0</v>
      </c>
      <c r="I26" s="205">
        <f>'[2]13'!J28</f>
        <v>0</v>
      </c>
      <c r="J26" s="205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'[2]13'!B29</f>
        <v>84</v>
      </c>
      <c r="C27" s="205">
        <f>'[2]13'!C29</f>
        <v>0</v>
      </c>
      <c r="D27" s="205">
        <f>'[2]13'!D29</f>
        <v>0</v>
      </c>
      <c r="E27" s="205">
        <f>'[2]13'!E29</f>
        <v>0</v>
      </c>
      <c r="F27" s="15">
        <f t="shared" si="6"/>
        <v>84</v>
      </c>
      <c r="G27" s="204">
        <f>'[2]13'!H29</f>
        <v>37</v>
      </c>
      <c r="H27" s="205">
        <f>'[2]13'!I29</f>
        <v>0</v>
      </c>
      <c r="I27" s="205">
        <f>'[2]13'!J29</f>
        <v>0</v>
      </c>
      <c r="J27" s="205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'[2]13'!B30</f>
        <v>84</v>
      </c>
      <c r="C28" s="205">
        <f>'[2]13'!C30</f>
        <v>0</v>
      </c>
      <c r="D28" s="205">
        <f>'[2]13'!D30</f>
        <v>0</v>
      </c>
      <c r="E28" s="205">
        <f>'[2]13'!E30</f>
        <v>0</v>
      </c>
      <c r="F28" s="15">
        <f t="shared" si="6"/>
        <v>84</v>
      </c>
      <c r="G28" s="204">
        <f>'[2]13'!H30</f>
        <v>37</v>
      </c>
      <c r="H28" s="205">
        <f>'[2]13'!I30</f>
        <v>0</v>
      </c>
      <c r="I28" s="205">
        <f>'[2]13'!J30</f>
        <v>0</v>
      </c>
      <c r="J28" s="205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'[2]13'!B31</f>
        <v>84</v>
      </c>
      <c r="C29" s="205">
        <f>'[2]13'!C31</f>
        <v>0</v>
      </c>
      <c r="D29" s="205">
        <f>'[2]13'!D31</f>
        <v>0</v>
      </c>
      <c r="E29" s="205">
        <f>'[2]13'!E31</f>
        <v>0</v>
      </c>
      <c r="F29" s="15">
        <f t="shared" si="6"/>
        <v>84</v>
      </c>
      <c r="G29" s="204">
        <f>'[2]13'!H31</f>
        <v>37</v>
      </c>
      <c r="H29" s="205">
        <f>'[2]13'!I31</f>
        <v>0</v>
      </c>
      <c r="I29" s="205">
        <f>'[2]13'!J31</f>
        <v>0</v>
      </c>
      <c r="J29" s="205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'[2]13'!B32</f>
        <v>84</v>
      </c>
      <c r="C30" s="205">
        <f>'[2]13'!C32</f>
        <v>0</v>
      </c>
      <c r="D30" s="205">
        <f>'[2]13'!D32</f>
        <v>0</v>
      </c>
      <c r="E30" s="205">
        <f>'[2]13'!E32</f>
        <v>0</v>
      </c>
      <c r="F30" s="15">
        <f t="shared" si="6"/>
        <v>84</v>
      </c>
      <c r="G30" s="204">
        <f>'[2]13'!H32</f>
        <v>37</v>
      </c>
      <c r="H30" s="205">
        <f>'[2]13'!I32</f>
        <v>0</v>
      </c>
      <c r="I30" s="205">
        <f>'[2]13'!J32</f>
        <v>0</v>
      </c>
      <c r="J30" s="20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'[2]13'!B33</f>
        <v>84</v>
      </c>
      <c r="C31" s="205">
        <f>'[2]13'!C33</f>
        <v>0</v>
      </c>
      <c r="D31" s="205">
        <f>'[2]13'!D33</f>
        <v>0</v>
      </c>
      <c r="E31" s="205">
        <f>'[2]13'!E33</f>
        <v>0</v>
      </c>
      <c r="F31" s="15">
        <f t="shared" si="6"/>
        <v>84</v>
      </c>
      <c r="G31" s="204">
        <f>'[2]13'!H33</f>
        <v>37</v>
      </c>
      <c r="H31" s="205">
        <f>'[2]13'!I33</f>
        <v>0</v>
      </c>
      <c r="I31" s="205">
        <f>'[2]13'!J33</f>
        <v>0</v>
      </c>
      <c r="J31" s="205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'[2]13'!B34</f>
        <v>84</v>
      </c>
      <c r="C32" s="205">
        <f>'[2]13'!C34</f>
        <v>0</v>
      </c>
      <c r="D32" s="205">
        <f>'[2]13'!D34</f>
        <v>0</v>
      </c>
      <c r="E32" s="205">
        <f>'[2]13'!E34</f>
        <v>0</v>
      </c>
      <c r="F32" s="15">
        <f t="shared" si="6"/>
        <v>84</v>
      </c>
      <c r="G32" s="204">
        <f>'[2]13'!H34</f>
        <v>37</v>
      </c>
      <c r="H32" s="205">
        <f>'[2]13'!I34</f>
        <v>0</v>
      </c>
      <c r="I32" s="205">
        <f>'[2]13'!J34</f>
        <v>0</v>
      </c>
      <c r="J32" s="205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'[2]13'!B35</f>
        <v>84</v>
      </c>
      <c r="C33" s="205">
        <f>'[2]13'!C35</f>
        <v>0</v>
      </c>
      <c r="D33" s="205">
        <f>'[2]13'!D35</f>
        <v>0</v>
      </c>
      <c r="E33" s="205">
        <f>'[2]13'!E35</f>
        <v>0</v>
      </c>
      <c r="F33" s="15">
        <f t="shared" si="6"/>
        <v>84</v>
      </c>
      <c r="G33" s="204">
        <f>'[2]13'!H35</f>
        <v>37</v>
      </c>
      <c r="H33" s="205">
        <f>'[2]13'!I35</f>
        <v>0</v>
      </c>
      <c r="I33" s="205">
        <f>'[2]13'!J35</f>
        <v>0</v>
      </c>
      <c r="J33" s="205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'[2]13'!B36</f>
        <v>84</v>
      </c>
      <c r="C34" s="205">
        <f>'[2]13'!C36</f>
        <v>0</v>
      </c>
      <c r="D34" s="205">
        <f>'[2]13'!D36</f>
        <v>0</v>
      </c>
      <c r="E34" s="205">
        <f>'[2]13'!E36</f>
        <v>0</v>
      </c>
      <c r="F34" s="15">
        <f t="shared" si="6"/>
        <v>84</v>
      </c>
      <c r="G34" s="204">
        <f>'[2]13'!H36</f>
        <v>37</v>
      </c>
      <c r="H34" s="205">
        <f>'[2]13'!I36</f>
        <v>0</v>
      </c>
      <c r="I34" s="205">
        <f>'[2]13'!J36</f>
        <v>0</v>
      </c>
      <c r="J34" s="205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'[2]13'!B37</f>
        <v>84</v>
      </c>
      <c r="C35" s="205">
        <f>'[2]13'!C37</f>
        <v>0</v>
      </c>
      <c r="D35" s="205">
        <f>'[2]13'!D37</f>
        <v>0</v>
      </c>
      <c r="E35" s="205">
        <f>'[2]13'!E37</f>
        <v>0</v>
      </c>
      <c r="F35" s="15">
        <f t="shared" si="6"/>
        <v>84</v>
      </c>
      <c r="G35" s="204">
        <f>'[2]13'!H37</f>
        <v>37</v>
      </c>
      <c r="H35" s="205">
        <f>'[2]13'!I37</f>
        <v>0</v>
      </c>
      <c r="I35" s="205">
        <f>'[2]13'!J37</f>
        <v>0</v>
      </c>
      <c r="J35" s="205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'[2]13'!B38</f>
        <v>84</v>
      </c>
      <c r="C36" s="205">
        <f>'[2]13'!C38</f>
        <v>0</v>
      </c>
      <c r="D36" s="205">
        <f>'[2]13'!D38</f>
        <v>0</v>
      </c>
      <c r="E36" s="205">
        <f>'[2]13'!E38</f>
        <v>0</v>
      </c>
      <c r="F36" s="15">
        <f t="shared" si="6"/>
        <v>84</v>
      </c>
      <c r="G36" s="204">
        <f>'[2]13'!H38</f>
        <v>37</v>
      </c>
      <c r="H36" s="205">
        <f>'[2]13'!I38</f>
        <v>0</v>
      </c>
      <c r="I36" s="205">
        <f>'[2]13'!J38</f>
        <v>0</v>
      </c>
      <c r="J36" s="205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'[2]13'!B39</f>
        <v>84</v>
      </c>
      <c r="C37" s="205">
        <f>'[2]13'!C39</f>
        <v>0</v>
      </c>
      <c r="D37" s="205">
        <f>'[2]13'!D39</f>
        <v>0</v>
      </c>
      <c r="E37" s="205">
        <f>'[2]13'!E39</f>
        <v>0</v>
      </c>
      <c r="F37" s="15">
        <f t="shared" si="6"/>
        <v>84</v>
      </c>
      <c r="G37" s="204">
        <f>'[2]13'!H39</f>
        <v>37</v>
      </c>
      <c r="H37" s="205">
        <f>'[2]13'!I39</f>
        <v>0</v>
      </c>
      <c r="I37" s="205">
        <f>'[2]13'!J39</f>
        <v>0</v>
      </c>
      <c r="J37" s="205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'[2]13'!B40</f>
        <v>84</v>
      </c>
      <c r="C38" s="205">
        <f>'[2]13'!C40</f>
        <v>0</v>
      </c>
      <c r="D38" s="205">
        <f>'[2]13'!D40</f>
        <v>0</v>
      </c>
      <c r="E38" s="205">
        <f>'[2]13'!E40</f>
        <v>0</v>
      </c>
      <c r="F38" s="15">
        <f t="shared" si="6"/>
        <v>84</v>
      </c>
      <c r="G38" s="204">
        <f>'[2]13'!H40</f>
        <v>37</v>
      </c>
      <c r="H38" s="205">
        <f>'[2]13'!I40</f>
        <v>0</v>
      </c>
      <c r="I38" s="205">
        <f>'[2]13'!J40</f>
        <v>0</v>
      </c>
      <c r="J38" s="205">
        <f>'[2]13'!K40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'[2]13'!B41</f>
        <v>84</v>
      </c>
      <c r="C39" s="205">
        <f>'[2]13'!C41</f>
        <v>0</v>
      </c>
      <c r="D39" s="205">
        <f>'[2]13'!D41</f>
        <v>0</v>
      </c>
      <c r="E39" s="205">
        <f>'[2]13'!E41</f>
        <v>0</v>
      </c>
      <c r="F39" s="15">
        <f t="shared" si="6"/>
        <v>84</v>
      </c>
      <c r="G39" s="204">
        <f>'[2]13'!H41</f>
        <v>37</v>
      </c>
      <c r="H39" s="205">
        <f>'[2]13'!I41</f>
        <v>0</v>
      </c>
      <c r="I39" s="205">
        <f>'[2]13'!J41</f>
        <v>0</v>
      </c>
      <c r="J39" s="20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'[2]13'!B42</f>
        <v>84</v>
      </c>
      <c r="C40" s="205">
        <f>'[2]13'!C42</f>
        <v>0</v>
      </c>
      <c r="D40" s="205">
        <f>'[2]13'!D42</f>
        <v>0</v>
      </c>
      <c r="E40" s="205">
        <f>'[2]13'!E42</f>
        <v>0</v>
      </c>
      <c r="F40" s="15">
        <f t="shared" si="6"/>
        <v>84</v>
      </c>
      <c r="G40" s="204">
        <f>'[2]13'!H42</f>
        <v>37</v>
      </c>
      <c r="H40" s="205">
        <f>'[2]13'!I42</f>
        <v>0</v>
      </c>
      <c r="I40" s="205">
        <f>'[2]13'!J42</f>
        <v>0</v>
      </c>
      <c r="J40" s="20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'[2]13'!B43</f>
        <v>84</v>
      </c>
      <c r="C41" s="205">
        <f>'[2]13'!C43</f>
        <v>0</v>
      </c>
      <c r="D41" s="205">
        <f>'[2]13'!D43</f>
        <v>0</v>
      </c>
      <c r="E41" s="205">
        <f>'[2]13'!E43</f>
        <v>0</v>
      </c>
      <c r="F41" s="15">
        <f t="shared" si="6"/>
        <v>84</v>
      </c>
      <c r="G41" s="204">
        <f>'[2]13'!H43</f>
        <v>37</v>
      </c>
      <c r="H41" s="205">
        <f>'[2]13'!I43</f>
        <v>0</v>
      </c>
      <c r="I41" s="205">
        <f>'[2]13'!J43</f>
        <v>0</v>
      </c>
      <c r="J41" s="205">
        <f>'[2]13'!K43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'[2]13'!B44</f>
        <v>84</v>
      </c>
      <c r="C42" s="205">
        <f>'[2]13'!C44</f>
        <v>0</v>
      </c>
      <c r="D42" s="205">
        <f>'[2]13'!D44</f>
        <v>0</v>
      </c>
      <c r="E42" s="205">
        <f>'[2]13'!E44</f>
        <v>0</v>
      </c>
      <c r="F42" s="15">
        <f t="shared" si="6"/>
        <v>84</v>
      </c>
      <c r="G42" s="204">
        <f>'[2]13'!H44</f>
        <v>37</v>
      </c>
      <c r="H42" s="205">
        <f>'[2]13'!I44</f>
        <v>0</v>
      </c>
      <c r="I42" s="205">
        <f>'[2]13'!J44</f>
        <v>0</v>
      </c>
      <c r="J42" s="205">
        <f>'[2]13'!K44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'[2]13'!B45</f>
        <v>84</v>
      </c>
      <c r="C43" s="205">
        <f>'[2]13'!C45</f>
        <v>0</v>
      </c>
      <c r="D43" s="205">
        <f>'[2]13'!D45</f>
        <v>0</v>
      </c>
      <c r="E43" s="205">
        <f>'[2]13'!E45</f>
        <v>0</v>
      </c>
      <c r="F43" s="15">
        <f t="shared" si="6"/>
        <v>84</v>
      </c>
      <c r="G43" s="204">
        <f>'[2]13'!H45</f>
        <v>37</v>
      </c>
      <c r="H43" s="205">
        <f>'[2]13'!I45</f>
        <v>0</v>
      </c>
      <c r="I43" s="205">
        <f>'[2]13'!J45</f>
        <v>0</v>
      </c>
      <c r="J43" s="205">
        <f>'[2]13'!K45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'[2]13'!B46</f>
        <v>84</v>
      </c>
      <c r="C44" s="205">
        <f>'[2]13'!C46</f>
        <v>0</v>
      </c>
      <c r="D44" s="205">
        <f>'[2]13'!D46</f>
        <v>0</v>
      </c>
      <c r="E44" s="205">
        <f>'[2]13'!E46</f>
        <v>0</v>
      </c>
      <c r="F44" s="15">
        <f t="shared" si="6"/>
        <v>84</v>
      </c>
      <c r="G44" s="204">
        <f>'[2]13'!H46</f>
        <v>37</v>
      </c>
      <c r="H44" s="205">
        <f>'[2]13'!I46</f>
        <v>0</v>
      </c>
      <c r="I44" s="205">
        <f>'[2]13'!J46</f>
        <v>0</v>
      </c>
      <c r="J44" s="205">
        <f>'[2]13'!K46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'[2]13'!B47</f>
        <v>84</v>
      </c>
      <c r="C45" s="205">
        <f>'[2]13'!C47</f>
        <v>0</v>
      </c>
      <c r="D45" s="205">
        <f>'[2]13'!D47</f>
        <v>0</v>
      </c>
      <c r="E45" s="205">
        <f>'[2]13'!E47</f>
        <v>0</v>
      </c>
      <c r="F45" s="15">
        <f t="shared" si="6"/>
        <v>84</v>
      </c>
      <c r="G45" s="204">
        <f>'[2]13'!H47</f>
        <v>37</v>
      </c>
      <c r="H45" s="205">
        <f>'[2]13'!I47</f>
        <v>0</v>
      </c>
      <c r="I45" s="205">
        <f>'[2]13'!J47</f>
        <v>0</v>
      </c>
      <c r="J45" s="205">
        <f>'[2]13'!K47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'[2]13'!B48</f>
        <v>84</v>
      </c>
      <c r="C46" s="205">
        <f>'[2]13'!C48</f>
        <v>0</v>
      </c>
      <c r="D46" s="205">
        <f>'[2]13'!D48</f>
        <v>0</v>
      </c>
      <c r="E46" s="205">
        <f>'[2]13'!E48</f>
        <v>0</v>
      </c>
      <c r="F46" s="15">
        <f t="shared" si="6"/>
        <v>84</v>
      </c>
      <c r="G46" s="204">
        <f>'[2]13'!H48</f>
        <v>37</v>
      </c>
      <c r="H46" s="205">
        <f>'[2]13'!I48</f>
        <v>0</v>
      </c>
      <c r="I46" s="205">
        <f>'[2]13'!J48</f>
        <v>0</v>
      </c>
      <c r="J46" s="205">
        <f>'[2]13'!K48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'[2]13'!B49</f>
        <v>84</v>
      </c>
      <c r="C47" s="205">
        <f>'[2]13'!C49</f>
        <v>0</v>
      </c>
      <c r="D47" s="205">
        <f>'[2]13'!D49</f>
        <v>0</v>
      </c>
      <c r="E47" s="205">
        <f>'[2]13'!E49</f>
        <v>0</v>
      </c>
      <c r="F47" s="15">
        <f t="shared" si="6"/>
        <v>84</v>
      </c>
      <c r="G47" s="204">
        <f>'[2]13'!H49</f>
        <v>37</v>
      </c>
      <c r="H47" s="205">
        <f>'[2]13'!I49</f>
        <v>0</v>
      </c>
      <c r="I47" s="205">
        <f>'[2]13'!J49</f>
        <v>0</v>
      </c>
      <c r="J47" s="205">
        <f>'[2]13'!K49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'[2]13'!B50</f>
        <v>84</v>
      </c>
      <c r="C48" s="205">
        <f>'[2]13'!C50</f>
        <v>0</v>
      </c>
      <c r="D48" s="205">
        <f>'[2]13'!D50</f>
        <v>0</v>
      </c>
      <c r="E48" s="205">
        <f>'[2]13'!E50</f>
        <v>0</v>
      </c>
      <c r="F48" s="15">
        <f t="shared" si="6"/>
        <v>84</v>
      </c>
      <c r="G48" s="204">
        <f>'[2]13'!H50</f>
        <v>37</v>
      </c>
      <c r="H48" s="205">
        <f>'[2]13'!I50</f>
        <v>0</v>
      </c>
      <c r="I48" s="205">
        <f>'[2]13'!J50</f>
        <v>0</v>
      </c>
      <c r="J48" s="205">
        <f>'[2]13'!K50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'[2]13'!B51</f>
        <v>84</v>
      </c>
      <c r="C49" s="205">
        <f>'[2]13'!C51</f>
        <v>0</v>
      </c>
      <c r="D49" s="205">
        <f>'[2]13'!D51</f>
        <v>0</v>
      </c>
      <c r="E49" s="205">
        <f>'[2]13'!E51</f>
        <v>0</v>
      </c>
      <c r="F49" s="15">
        <f t="shared" si="6"/>
        <v>84</v>
      </c>
      <c r="G49" s="204">
        <f>'[2]13'!H51</f>
        <v>37</v>
      </c>
      <c r="H49" s="205">
        <f>'[2]13'!I51</f>
        <v>0</v>
      </c>
      <c r="I49" s="205">
        <f>'[2]13'!J51</f>
        <v>0</v>
      </c>
      <c r="J49" s="205">
        <f>'[2]13'!K51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'[2]13'!B52</f>
        <v>84</v>
      </c>
      <c r="C50" s="205">
        <f>'[2]13'!C52</f>
        <v>0</v>
      </c>
      <c r="D50" s="205">
        <f>'[2]13'!D52</f>
        <v>0</v>
      </c>
      <c r="E50" s="205">
        <f>'[2]13'!E52</f>
        <v>0</v>
      </c>
      <c r="F50" s="15">
        <f t="shared" si="6"/>
        <v>84</v>
      </c>
      <c r="G50" s="204">
        <f>'[2]13'!H52</f>
        <v>37</v>
      </c>
      <c r="H50" s="205">
        <f>'[2]13'!I52</f>
        <v>0</v>
      </c>
      <c r="I50" s="205">
        <f>'[2]13'!J52</f>
        <v>0</v>
      </c>
      <c r="J50" s="205">
        <f>'[2]13'!K52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'[2]13'!B53</f>
        <v>84</v>
      </c>
      <c r="C51" s="205">
        <f>'[2]13'!C53</f>
        <v>0</v>
      </c>
      <c r="D51" s="205">
        <f>'[2]13'!D53</f>
        <v>0</v>
      </c>
      <c r="E51" s="205">
        <f>'[2]13'!E53</f>
        <v>0</v>
      </c>
      <c r="F51" s="15">
        <f t="shared" si="6"/>
        <v>84</v>
      </c>
      <c r="G51" s="204">
        <f>'[2]13'!H53</f>
        <v>36</v>
      </c>
      <c r="H51" s="205">
        <f>'[2]13'!I53</f>
        <v>0</v>
      </c>
      <c r="I51" s="205">
        <f>'[2]13'!J53</f>
        <v>0</v>
      </c>
      <c r="J51" s="205">
        <f>'[2]13'!K53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'[2]13'!B54</f>
        <v>84</v>
      </c>
      <c r="C52" s="205">
        <f>'[2]13'!C54</f>
        <v>0</v>
      </c>
      <c r="D52" s="205">
        <f>'[2]13'!D54</f>
        <v>0</v>
      </c>
      <c r="E52" s="205">
        <f>'[2]13'!E54</f>
        <v>0</v>
      </c>
      <c r="F52" s="15">
        <f t="shared" si="6"/>
        <v>84</v>
      </c>
      <c r="G52" s="204">
        <f>'[2]13'!H54</f>
        <v>36</v>
      </c>
      <c r="H52" s="205">
        <f>'[2]13'!I54</f>
        <v>0</v>
      </c>
      <c r="I52" s="205">
        <f>'[2]13'!J54</f>
        <v>0</v>
      </c>
      <c r="J52" s="205">
        <f>'[2]13'!K54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'[2]13'!B55</f>
        <v>84</v>
      </c>
      <c r="C53" s="205">
        <f>'[2]13'!C55</f>
        <v>0</v>
      </c>
      <c r="D53" s="205">
        <f>'[2]13'!D55</f>
        <v>0</v>
      </c>
      <c r="E53" s="205">
        <f>'[2]13'!E55</f>
        <v>0</v>
      </c>
      <c r="F53" s="15">
        <f t="shared" si="6"/>
        <v>84</v>
      </c>
      <c r="G53" s="204">
        <f>'[2]13'!H55</f>
        <v>36</v>
      </c>
      <c r="H53" s="205">
        <f>'[2]13'!I55</f>
        <v>0</v>
      </c>
      <c r="I53" s="205">
        <f>'[2]13'!J55</f>
        <v>0</v>
      </c>
      <c r="J53" s="205">
        <f>'[2]13'!K55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'[2]13'!B56</f>
        <v>84</v>
      </c>
      <c r="C54" s="205">
        <f>'[2]13'!C56</f>
        <v>0</v>
      </c>
      <c r="D54" s="205">
        <f>'[2]13'!D56</f>
        <v>0</v>
      </c>
      <c r="E54" s="205">
        <f>'[2]13'!E56</f>
        <v>0</v>
      </c>
      <c r="F54" s="15">
        <f t="shared" si="6"/>
        <v>84</v>
      </c>
      <c r="G54" s="204">
        <f>'[2]13'!H56</f>
        <v>36</v>
      </c>
      <c r="H54" s="205">
        <f>'[2]13'!I56</f>
        <v>0</v>
      </c>
      <c r="I54" s="205">
        <f>'[2]13'!J56</f>
        <v>0</v>
      </c>
      <c r="J54" s="205">
        <f>'[2]13'!K56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'[2]13'!B57</f>
        <v>84</v>
      </c>
      <c r="C55" s="205">
        <f>'[2]13'!C57</f>
        <v>0</v>
      </c>
      <c r="D55" s="205">
        <f>'[2]13'!D57</f>
        <v>0</v>
      </c>
      <c r="E55" s="205">
        <f>'[2]13'!E57</f>
        <v>0</v>
      </c>
      <c r="F55" s="15">
        <f t="shared" si="6"/>
        <v>84</v>
      </c>
      <c r="G55" s="204">
        <f>'[2]13'!H57</f>
        <v>36</v>
      </c>
      <c r="H55" s="205">
        <f>'[2]13'!I57</f>
        <v>0</v>
      </c>
      <c r="I55" s="205">
        <f>'[2]13'!J57</f>
        <v>0</v>
      </c>
      <c r="J55" s="205">
        <f>'[2]13'!K57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'[2]13'!B58</f>
        <v>84</v>
      </c>
      <c r="C56" s="205">
        <f>'[2]13'!C58</f>
        <v>0</v>
      </c>
      <c r="D56" s="205">
        <f>'[2]13'!D58</f>
        <v>0</v>
      </c>
      <c r="E56" s="205">
        <f>'[2]13'!E58</f>
        <v>0</v>
      </c>
      <c r="F56" s="15">
        <f t="shared" si="6"/>
        <v>84</v>
      </c>
      <c r="G56" s="204">
        <f>'[2]13'!H58</f>
        <v>36</v>
      </c>
      <c r="H56" s="205">
        <f>'[2]13'!I58</f>
        <v>0</v>
      </c>
      <c r="I56" s="205">
        <f>'[2]13'!J58</f>
        <v>0</v>
      </c>
      <c r="J56" s="205">
        <f>'[2]13'!K58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'[2]13'!B59</f>
        <v>84</v>
      </c>
      <c r="C57" s="205">
        <f>'[2]13'!C59</f>
        <v>0</v>
      </c>
      <c r="D57" s="205">
        <f>'[2]13'!D59</f>
        <v>0</v>
      </c>
      <c r="E57" s="205">
        <f>'[2]13'!E59</f>
        <v>0</v>
      </c>
      <c r="F57" s="15">
        <f t="shared" si="6"/>
        <v>84</v>
      </c>
      <c r="G57" s="204">
        <f>'[2]13'!H59</f>
        <v>36</v>
      </c>
      <c r="H57" s="205">
        <f>'[2]13'!I59</f>
        <v>0</v>
      </c>
      <c r="I57" s="205">
        <f>'[2]13'!J59</f>
        <v>0</v>
      </c>
      <c r="J57" s="205">
        <f>'[2]13'!K59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'[2]13'!B60</f>
        <v>84</v>
      </c>
      <c r="C58" s="205">
        <f>'[2]13'!C60</f>
        <v>0</v>
      </c>
      <c r="D58" s="205">
        <f>'[2]13'!D60</f>
        <v>0</v>
      </c>
      <c r="E58" s="205">
        <f>'[2]13'!E60</f>
        <v>0</v>
      </c>
      <c r="F58" s="15">
        <f t="shared" si="6"/>
        <v>84</v>
      </c>
      <c r="G58" s="204">
        <f>'[2]13'!H60</f>
        <v>36</v>
      </c>
      <c r="H58" s="205">
        <f>'[2]13'!I60</f>
        <v>0</v>
      </c>
      <c r="I58" s="205">
        <f>'[2]13'!J60</f>
        <v>0</v>
      </c>
      <c r="J58" s="205">
        <f>'[2]13'!K60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'[2]13'!B61</f>
        <v>84</v>
      </c>
      <c r="C59" s="205">
        <f>'[2]13'!C61</f>
        <v>0</v>
      </c>
      <c r="D59" s="205">
        <f>'[2]13'!D61</f>
        <v>0</v>
      </c>
      <c r="E59" s="205">
        <f>'[2]13'!E61</f>
        <v>0</v>
      </c>
      <c r="F59" s="15">
        <f t="shared" si="6"/>
        <v>84</v>
      </c>
      <c r="G59" s="204">
        <f>'[2]13'!H61</f>
        <v>35</v>
      </c>
      <c r="H59" s="205">
        <f>'[2]13'!I61</f>
        <v>0</v>
      </c>
      <c r="I59" s="205">
        <f>'[2]13'!J61</f>
        <v>0</v>
      </c>
      <c r="J59" s="205">
        <f>'[2]13'!K61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'[2]13'!B62</f>
        <v>84</v>
      </c>
      <c r="C60" s="205">
        <f>'[2]13'!C62</f>
        <v>0</v>
      </c>
      <c r="D60" s="205">
        <f>'[2]13'!D62</f>
        <v>0</v>
      </c>
      <c r="E60" s="205">
        <f>'[2]13'!E62</f>
        <v>0</v>
      </c>
      <c r="F60" s="15">
        <f t="shared" si="6"/>
        <v>84</v>
      </c>
      <c r="G60" s="204">
        <f>'[2]13'!H62</f>
        <v>35</v>
      </c>
      <c r="H60" s="205">
        <f>'[2]13'!I62</f>
        <v>0</v>
      </c>
      <c r="I60" s="205">
        <f>'[2]13'!J62</f>
        <v>0</v>
      </c>
      <c r="J60" s="205">
        <f>'[2]13'!K62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'[2]13'!B63</f>
        <v>84</v>
      </c>
      <c r="C61" s="205">
        <f>'[2]13'!C63</f>
        <v>0</v>
      </c>
      <c r="D61" s="205">
        <f>'[2]13'!D63</f>
        <v>0</v>
      </c>
      <c r="E61" s="205">
        <f>'[2]13'!E63</f>
        <v>0</v>
      </c>
      <c r="F61" s="15">
        <f t="shared" si="6"/>
        <v>84</v>
      </c>
      <c r="G61" s="204">
        <f>'[2]13'!H63</f>
        <v>35</v>
      </c>
      <c r="H61" s="205">
        <f>'[2]13'!I63</f>
        <v>0</v>
      </c>
      <c r="I61" s="205">
        <f>'[2]13'!J63</f>
        <v>0</v>
      </c>
      <c r="J61" s="205">
        <f>'[2]13'!K63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'[2]13'!B64</f>
        <v>84</v>
      </c>
      <c r="C62" s="205">
        <f>'[2]13'!C64</f>
        <v>0</v>
      </c>
      <c r="D62" s="205">
        <f>'[2]13'!D64</f>
        <v>0</v>
      </c>
      <c r="E62" s="205">
        <f>'[2]13'!E64</f>
        <v>0</v>
      </c>
      <c r="F62" s="15">
        <f t="shared" si="6"/>
        <v>84</v>
      </c>
      <c r="G62" s="204">
        <f>'[2]13'!H64</f>
        <v>35</v>
      </c>
      <c r="H62" s="205">
        <f>'[2]13'!I64</f>
        <v>0</v>
      </c>
      <c r="I62" s="205">
        <f>'[2]13'!J64</f>
        <v>0</v>
      </c>
      <c r="J62" s="205">
        <f>'[2]13'!K64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'[2]13'!B65</f>
        <v>84</v>
      </c>
      <c r="C63" s="205">
        <f>'[2]13'!C65</f>
        <v>0</v>
      </c>
      <c r="D63" s="205">
        <f>'[2]13'!D65</f>
        <v>0</v>
      </c>
      <c r="E63" s="205">
        <f>'[2]13'!E65</f>
        <v>0</v>
      </c>
      <c r="F63" s="15">
        <f t="shared" si="6"/>
        <v>84</v>
      </c>
      <c r="G63" s="204">
        <f>'[2]13'!H65</f>
        <v>35</v>
      </c>
      <c r="H63" s="205">
        <f>'[2]13'!I65</f>
        <v>0</v>
      </c>
      <c r="I63" s="205">
        <f>'[2]13'!J65</f>
        <v>0</v>
      </c>
      <c r="J63" s="205">
        <f>'[2]13'!K65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'[2]13'!B66</f>
        <v>84</v>
      </c>
      <c r="C64" s="205">
        <f>'[2]13'!C66</f>
        <v>0</v>
      </c>
      <c r="D64" s="205">
        <f>'[2]13'!D66</f>
        <v>0</v>
      </c>
      <c r="E64" s="205">
        <f>'[2]13'!E66</f>
        <v>0</v>
      </c>
      <c r="F64" s="15">
        <f t="shared" si="6"/>
        <v>84</v>
      </c>
      <c r="G64" s="204">
        <f>'[2]13'!H66</f>
        <v>35</v>
      </c>
      <c r="H64" s="205">
        <f>'[2]13'!I66</f>
        <v>0</v>
      </c>
      <c r="I64" s="205">
        <f>'[2]13'!J66</f>
        <v>0</v>
      </c>
      <c r="J64" s="205">
        <f>'[2]13'!K66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'[2]13'!B67</f>
        <v>84</v>
      </c>
      <c r="C65" s="205">
        <f>'[2]13'!C67</f>
        <v>0</v>
      </c>
      <c r="D65" s="205">
        <f>'[2]13'!D67</f>
        <v>0</v>
      </c>
      <c r="E65" s="205">
        <f>'[2]13'!E67</f>
        <v>0</v>
      </c>
      <c r="F65" s="15">
        <f t="shared" si="6"/>
        <v>84</v>
      </c>
      <c r="G65" s="204">
        <f>'[2]13'!H67</f>
        <v>35</v>
      </c>
      <c r="H65" s="205">
        <f>'[2]13'!I67</f>
        <v>0</v>
      </c>
      <c r="I65" s="205">
        <f>'[2]13'!J67</f>
        <v>0</v>
      </c>
      <c r="J65" s="205">
        <f>'[2]13'!K67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'[2]13'!B68</f>
        <v>84</v>
      </c>
      <c r="C66" s="205">
        <f>'[2]13'!C68</f>
        <v>0</v>
      </c>
      <c r="D66" s="205">
        <f>'[2]13'!D68</f>
        <v>0</v>
      </c>
      <c r="E66" s="205">
        <f>'[2]13'!E68</f>
        <v>0</v>
      </c>
      <c r="F66" s="15">
        <f t="shared" si="6"/>
        <v>84</v>
      </c>
      <c r="G66" s="204">
        <f>'[2]13'!H68</f>
        <v>35</v>
      </c>
      <c r="H66" s="205">
        <f>'[2]13'!I68</f>
        <v>0</v>
      </c>
      <c r="I66" s="205">
        <f>'[2]13'!J68</f>
        <v>0</v>
      </c>
      <c r="J66" s="205">
        <f>'[2]13'!K68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'[2]13'!B69</f>
        <v>84</v>
      </c>
      <c r="C67" s="205">
        <f>'[2]13'!C69</f>
        <v>0</v>
      </c>
      <c r="D67" s="205">
        <f>'[2]13'!D69</f>
        <v>0</v>
      </c>
      <c r="E67" s="205">
        <f>'[2]13'!E69</f>
        <v>0</v>
      </c>
      <c r="F67" s="15">
        <f t="shared" si="6"/>
        <v>84</v>
      </c>
      <c r="G67" s="204">
        <f>'[2]13'!H69</f>
        <v>35</v>
      </c>
      <c r="H67" s="205">
        <f>'[2]13'!I69</f>
        <v>0</v>
      </c>
      <c r="I67" s="205">
        <f>'[2]13'!J69</f>
        <v>0</v>
      </c>
      <c r="J67" s="205">
        <f>'[2]13'!K69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'[2]13'!B70</f>
        <v>84</v>
      </c>
      <c r="C68" s="205">
        <f>'[2]13'!C70</f>
        <v>0</v>
      </c>
      <c r="D68" s="205">
        <f>'[2]13'!D70</f>
        <v>0</v>
      </c>
      <c r="E68" s="205">
        <f>'[2]13'!E70</f>
        <v>0</v>
      </c>
      <c r="F68" s="15">
        <f t="shared" si="6"/>
        <v>84</v>
      </c>
      <c r="G68" s="204">
        <f>'[2]13'!H70</f>
        <v>35</v>
      </c>
      <c r="H68" s="205">
        <f>'[2]13'!I70</f>
        <v>0</v>
      </c>
      <c r="I68" s="205">
        <f>'[2]13'!J70</f>
        <v>0</v>
      </c>
      <c r="J68" s="205">
        <f>'[2]13'!K70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'[2]13'!B71</f>
        <v>84</v>
      </c>
      <c r="C69" s="205">
        <f>'[2]13'!C71</f>
        <v>0</v>
      </c>
      <c r="D69" s="205">
        <f>'[2]13'!D71</f>
        <v>0</v>
      </c>
      <c r="E69" s="205">
        <f>'[2]13'!E71</f>
        <v>0</v>
      </c>
      <c r="F69" s="15">
        <f t="shared" ref="F69:F98" si="16">SUM(B69:E69)</f>
        <v>84</v>
      </c>
      <c r="G69" s="204">
        <f>'[2]13'!H71</f>
        <v>35</v>
      </c>
      <c r="H69" s="205">
        <f>'[2]13'!I71</f>
        <v>0</v>
      </c>
      <c r="I69" s="205">
        <f>'[2]13'!J71</f>
        <v>0</v>
      </c>
      <c r="J69" s="205">
        <f>'[2]13'!K71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'[2]13'!B72</f>
        <v>84</v>
      </c>
      <c r="C70" s="205">
        <f>'[2]13'!C72</f>
        <v>0</v>
      </c>
      <c r="D70" s="205">
        <f>'[2]13'!D72</f>
        <v>0</v>
      </c>
      <c r="E70" s="205">
        <f>'[2]13'!E72</f>
        <v>0</v>
      </c>
      <c r="F70" s="15">
        <f t="shared" si="16"/>
        <v>84</v>
      </c>
      <c r="G70" s="204">
        <f>'[2]13'!H72</f>
        <v>35</v>
      </c>
      <c r="H70" s="205">
        <f>'[2]13'!I72</f>
        <v>0</v>
      </c>
      <c r="I70" s="205">
        <f>'[2]13'!J72</f>
        <v>0</v>
      </c>
      <c r="J70" s="205">
        <f>'[2]13'!K72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'[2]13'!B73</f>
        <v>84</v>
      </c>
      <c r="C71" s="205">
        <f>'[2]13'!C73</f>
        <v>0</v>
      </c>
      <c r="D71" s="205">
        <f>'[2]13'!D73</f>
        <v>0</v>
      </c>
      <c r="E71" s="205">
        <f>'[2]13'!E73</f>
        <v>0</v>
      </c>
      <c r="F71" s="15">
        <f t="shared" si="16"/>
        <v>84</v>
      </c>
      <c r="G71" s="204">
        <f>'[2]13'!H73</f>
        <v>35</v>
      </c>
      <c r="H71" s="205">
        <f>'[2]13'!I73</f>
        <v>0</v>
      </c>
      <c r="I71" s="205">
        <f>'[2]13'!J73</f>
        <v>0</v>
      </c>
      <c r="J71" s="205">
        <f>'[2]13'!K73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'[2]13'!B74</f>
        <v>84</v>
      </c>
      <c r="C72" s="205">
        <f>'[2]13'!C74</f>
        <v>0</v>
      </c>
      <c r="D72" s="205">
        <f>'[2]13'!D74</f>
        <v>0</v>
      </c>
      <c r="E72" s="205">
        <f>'[2]13'!E74</f>
        <v>0</v>
      </c>
      <c r="F72" s="15">
        <f t="shared" si="16"/>
        <v>84</v>
      </c>
      <c r="G72" s="204">
        <f>'[2]13'!H74</f>
        <v>35</v>
      </c>
      <c r="H72" s="205">
        <f>'[2]13'!I74</f>
        <v>0</v>
      </c>
      <c r="I72" s="205">
        <f>'[2]13'!J74</f>
        <v>0</v>
      </c>
      <c r="J72" s="205">
        <f>'[2]13'!K74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'[2]13'!B75</f>
        <v>84</v>
      </c>
      <c r="C73" s="205">
        <f>'[2]13'!C75</f>
        <v>0</v>
      </c>
      <c r="D73" s="205">
        <f>'[2]13'!D75</f>
        <v>0</v>
      </c>
      <c r="E73" s="205">
        <f>'[2]13'!E75</f>
        <v>0</v>
      </c>
      <c r="F73" s="15">
        <f t="shared" si="16"/>
        <v>84</v>
      </c>
      <c r="G73" s="204">
        <f>'[2]13'!H75</f>
        <v>35</v>
      </c>
      <c r="H73" s="205">
        <f>'[2]13'!I75</f>
        <v>0</v>
      </c>
      <c r="I73" s="205">
        <f>'[2]13'!J75</f>
        <v>0</v>
      </c>
      <c r="J73" s="205">
        <f>'[2]13'!K75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'[2]13'!B76</f>
        <v>84</v>
      </c>
      <c r="C74" s="205">
        <f>'[2]13'!C76</f>
        <v>0</v>
      </c>
      <c r="D74" s="205">
        <f>'[2]13'!D76</f>
        <v>0</v>
      </c>
      <c r="E74" s="205">
        <f>'[2]13'!E76</f>
        <v>0</v>
      </c>
      <c r="F74" s="15">
        <f t="shared" si="16"/>
        <v>84</v>
      </c>
      <c r="G74" s="204">
        <f>'[2]13'!H76</f>
        <v>35</v>
      </c>
      <c r="H74" s="205">
        <f>'[2]13'!I76</f>
        <v>0</v>
      </c>
      <c r="I74" s="205">
        <f>'[2]13'!J76</f>
        <v>0</v>
      </c>
      <c r="J74" s="205">
        <f>'[2]13'!K76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'[2]13'!B77</f>
        <v>84</v>
      </c>
      <c r="C75" s="205">
        <f>'[2]13'!C77</f>
        <v>0</v>
      </c>
      <c r="D75" s="205">
        <f>'[2]13'!D77</f>
        <v>0</v>
      </c>
      <c r="E75" s="205">
        <f>'[2]13'!E77</f>
        <v>0</v>
      </c>
      <c r="F75" s="15">
        <f t="shared" si="16"/>
        <v>84</v>
      </c>
      <c r="G75" s="204">
        <f>'[2]13'!H77</f>
        <v>35</v>
      </c>
      <c r="H75" s="205">
        <f>'[2]13'!I77</f>
        <v>0</v>
      </c>
      <c r="I75" s="205">
        <f>'[2]13'!J77</f>
        <v>0</v>
      </c>
      <c r="J75" s="205">
        <f>'[2]13'!K77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'[2]13'!B78</f>
        <v>84</v>
      </c>
      <c r="C76" s="205">
        <f>'[2]13'!C78</f>
        <v>0</v>
      </c>
      <c r="D76" s="205">
        <f>'[2]13'!D78</f>
        <v>0</v>
      </c>
      <c r="E76" s="205">
        <f>'[2]13'!E78</f>
        <v>0</v>
      </c>
      <c r="F76" s="15">
        <f t="shared" si="16"/>
        <v>84</v>
      </c>
      <c r="G76" s="204">
        <f>'[2]13'!H78</f>
        <v>35</v>
      </c>
      <c r="H76" s="205">
        <f>'[2]13'!I78</f>
        <v>0</v>
      </c>
      <c r="I76" s="205">
        <f>'[2]13'!J78</f>
        <v>0</v>
      </c>
      <c r="J76" s="205">
        <f>'[2]13'!K78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'[2]13'!B79</f>
        <v>84</v>
      </c>
      <c r="C77" s="205">
        <f>'[2]13'!C79</f>
        <v>0</v>
      </c>
      <c r="D77" s="205">
        <f>'[2]13'!D79</f>
        <v>0</v>
      </c>
      <c r="E77" s="205">
        <f>'[2]13'!E79</f>
        <v>0</v>
      </c>
      <c r="F77" s="15">
        <f t="shared" si="16"/>
        <v>84</v>
      </c>
      <c r="G77" s="204">
        <f>'[2]13'!H79</f>
        <v>35</v>
      </c>
      <c r="H77" s="205">
        <f>'[2]13'!I79</f>
        <v>0</v>
      </c>
      <c r="I77" s="205">
        <f>'[2]13'!J79</f>
        <v>0</v>
      </c>
      <c r="J77" s="205">
        <f>'[2]13'!K79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'[2]13'!B80</f>
        <v>84</v>
      </c>
      <c r="C78" s="205">
        <f>'[2]13'!C80</f>
        <v>0</v>
      </c>
      <c r="D78" s="205">
        <f>'[2]13'!D80</f>
        <v>0</v>
      </c>
      <c r="E78" s="205">
        <f>'[2]13'!E80</f>
        <v>0</v>
      </c>
      <c r="F78" s="15">
        <f t="shared" si="16"/>
        <v>84</v>
      </c>
      <c r="G78" s="204">
        <f>'[2]13'!H80</f>
        <v>35</v>
      </c>
      <c r="H78" s="205">
        <f>'[2]13'!I80</f>
        <v>0</v>
      </c>
      <c r="I78" s="205">
        <f>'[2]13'!J80</f>
        <v>0</v>
      </c>
      <c r="J78" s="205">
        <f>'[2]13'!K80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4">
        <f>'[2]13'!B81</f>
        <v>84</v>
      </c>
      <c r="C79" s="205">
        <f>'[2]13'!C81</f>
        <v>0</v>
      </c>
      <c r="D79" s="205">
        <f>'[2]13'!D81</f>
        <v>0</v>
      </c>
      <c r="E79" s="205">
        <f>'[2]13'!E81</f>
        <v>0</v>
      </c>
      <c r="F79" s="15">
        <f t="shared" si="16"/>
        <v>84</v>
      </c>
      <c r="G79" s="204">
        <f>'[2]13'!H81</f>
        <v>35</v>
      </c>
      <c r="H79" s="205">
        <f>'[2]13'!I81</f>
        <v>0</v>
      </c>
      <c r="I79" s="205">
        <f>'[2]13'!J81</f>
        <v>0</v>
      </c>
      <c r="J79" s="205">
        <f>'[2]13'!K81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4">
        <f>'[2]13'!B82</f>
        <v>84</v>
      </c>
      <c r="C80" s="205">
        <f>'[2]13'!C82</f>
        <v>0</v>
      </c>
      <c r="D80" s="205">
        <f>'[2]13'!D82</f>
        <v>0</v>
      </c>
      <c r="E80" s="205">
        <f>'[2]13'!E82</f>
        <v>0</v>
      </c>
      <c r="F80" s="15">
        <f t="shared" si="16"/>
        <v>84</v>
      </c>
      <c r="G80" s="204">
        <f>'[2]13'!H82</f>
        <v>35</v>
      </c>
      <c r="H80" s="205">
        <f>'[2]13'!I82</f>
        <v>0</v>
      </c>
      <c r="I80" s="205">
        <f>'[2]13'!J82</f>
        <v>0</v>
      </c>
      <c r="J80" s="205">
        <f>'[2]13'!K82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4">
        <f>'[2]13'!B83</f>
        <v>84</v>
      </c>
      <c r="C81" s="205">
        <f>'[2]13'!C83</f>
        <v>0</v>
      </c>
      <c r="D81" s="205">
        <f>'[2]13'!D83</f>
        <v>0</v>
      </c>
      <c r="E81" s="205">
        <f>'[2]13'!E83</f>
        <v>0</v>
      </c>
      <c r="F81" s="15">
        <f t="shared" si="16"/>
        <v>84</v>
      </c>
      <c r="G81" s="204">
        <f>'[2]13'!H83</f>
        <v>35</v>
      </c>
      <c r="H81" s="205">
        <f>'[2]13'!I83</f>
        <v>0</v>
      </c>
      <c r="I81" s="205">
        <f>'[2]13'!J83</f>
        <v>0</v>
      </c>
      <c r="J81" s="205">
        <f>'[2]13'!K83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4">
        <f>'[2]13'!B84</f>
        <v>84</v>
      </c>
      <c r="C82" s="205">
        <f>'[2]13'!C84</f>
        <v>0</v>
      </c>
      <c r="D82" s="205">
        <f>'[2]13'!D84</f>
        <v>0</v>
      </c>
      <c r="E82" s="205">
        <f>'[2]13'!E84</f>
        <v>0</v>
      </c>
      <c r="F82" s="15">
        <f t="shared" si="16"/>
        <v>84</v>
      </c>
      <c r="G82" s="204">
        <f>'[2]13'!H84</f>
        <v>35</v>
      </c>
      <c r="H82" s="205">
        <f>'[2]13'!I84</f>
        <v>0</v>
      </c>
      <c r="I82" s="205">
        <f>'[2]13'!J84</f>
        <v>0</v>
      </c>
      <c r="J82" s="205">
        <f>'[2]13'!K84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4">
        <f>'[2]13'!B85</f>
        <v>84</v>
      </c>
      <c r="C83" s="205">
        <f>'[2]13'!C85</f>
        <v>0</v>
      </c>
      <c r="D83" s="205">
        <f>'[2]13'!D85</f>
        <v>0</v>
      </c>
      <c r="E83" s="205">
        <f>'[2]13'!E85</f>
        <v>0</v>
      </c>
      <c r="F83" s="15">
        <f t="shared" si="16"/>
        <v>84</v>
      </c>
      <c r="G83" s="204">
        <f>'[2]13'!H85</f>
        <v>35</v>
      </c>
      <c r="H83" s="205">
        <f>'[2]13'!I85</f>
        <v>0</v>
      </c>
      <c r="I83" s="205">
        <f>'[2]13'!J85</f>
        <v>0</v>
      </c>
      <c r="J83" s="205">
        <f>'[2]13'!K85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4">
        <f>'[2]13'!B86</f>
        <v>84</v>
      </c>
      <c r="C84" s="205">
        <f>'[2]13'!C86</f>
        <v>0</v>
      </c>
      <c r="D84" s="205">
        <f>'[2]13'!D86</f>
        <v>0</v>
      </c>
      <c r="E84" s="205">
        <f>'[2]13'!E86</f>
        <v>0</v>
      </c>
      <c r="F84" s="15">
        <f t="shared" si="16"/>
        <v>84</v>
      </c>
      <c r="G84" s="204">
        <f>'[2]13'!H86</f>
        <v>35</v>
      </c>
      <c r="H84" s="205">
        <f>'[2]13'!I86</f>
        <v>0</v>
      </c>
      <c r="I84" s="205">
        <f>'[2]13'!J86</f>
        <v>0</v>
      </c>
      <c r="J84" s="205">
        <f>'[2]13'!K86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4">
        <f>'[2]13'!B87</f>
        <v>84</v>
      </c>
      <c r="C85" s="205">
        <f>'[2]13'!C87</f>
        <v>0</v>
      </c>
      <c r="D85" s="205">
        <f>'[2]13'!D87</f>
        <v>0</v>
      </c>
      <c r="E85" s="205">
        <f>'[2]13'!E87</f>
        <v>0</v>
      </c>
      <c r="F85" s="15">
        <f t="shared" si="16"/>
        <v>84</v>
      </c>
      <c r="G85" s="204">
        <f>'[2]13'!H87</f>
        <v>36</v>
      </c>
      <c r="H85" s="205">
        <f>'[2]13'!I87</f>
        <v>0</v>
      </c>
      <c r="I85" s="205">
        <f>'[2]13'!J87</f>
        <v>0</v>
      </c>
      <c r="J85" s="205">
        <f>'[2]13'!K87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'[2]13'!B88</f>
        <v>84</v>
      </c>
      <c r="C86" s="205">
        <f>'[2]13'!C88</f>
        <v>0</v>
      </c>
      <c r="D86" s="205">
        <f>'[2]13'!D88</f>
        <v>0</v>
      </c>
      <c r="E86" s="205">
        <f>'[2]13'!E88</f>
        <v>0</v>
      </c>
      <c r="F86" s="15">
        <f t="shared" si="16"/>
        <v>84</v>
      </c>
      <c r="G86" s="204">
        <f>'[2]13'!H88</f>
        <v>36</v>
      </c>
      <c r="H86" s="205">
        <f>'[2]13'!I88</f>
        <v>0</v>
      </c>
      <c r="I86" s="205">
        <f>'[2]13'!J88</f>
        <v>0</v>
      </c>
      <c r="J86" s="205">
        <f>'[2]13'!K88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4">
        <f>'[2]13'!B89</f>
        <v>84</v>
      </c>
      <c r="C87" s="205">
        <f>'[2]13'!C89</f>
        <v>0</v>
      </c>
      <c r="D87" s="205">
        <f>'[2]13'!D89</f>
        <v>0</v>
      </c>
      <c r="E87" s="205">
        <f>'[2]13'!E89</f>
        <v>0</v>
      </c>
      <c r="F87" s="15">
        <f t="shared" si="16"/>
        <v>84</v>
      </c>
      <c r="G87" s="204">
        <f>'[2]13'!H89</f>
        <v>36</v>
      </c>
      <c r="H87" s="205">
        <f>'[2]13'!I89</f>
        <v>0</v>
      </c>
      <c r="I87" s="205">
        <f>'[2]13'!J89</f>
        <v>0</v>
      </c>
      <c r="J87" s="205">
        <f>'[2]13'!K89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4">
        <f>'[2]13'!B90</f>
        <v>84</v>
      </c>
      <c r="C88" s="205">
        <f>'[2]13'!C90</f>
        <v>0</v>
      </c>
      <c r="D88" s="205">
        <f>'[2]13'!D90</f>
        <v>0</v>
      </c>
      <c r="E88" s="205">
        <f>'[2]13'!E90</f>
        <v>0</v>
      </c>
      <c r="F88" s="15">
        <f t="shared" si="16"/>
        <v>84</v>
      </c>
      <c r="G88" s="204">
        <f>'[2]13'!H90</f>
        <v>36</v>
      </c>
      <c r="H88" s="205">
        <f>'[2]13'!I90</f>
        <v>0</v>
      </c>
      <c r="I88" s="205">
        <f>'[2]13'!J90</f>
        <v>0</v>
      </c>
      <c r="J88" s="205">
        <f>'[2]13'!K90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4">
        <f>'[2]13'!B91</f>
        <v>84</v>
      </c>
      <c r="C89" s="205">
        <f>'[2]13'!C91</f>
        <v>0</v>
      </c>
      <c r="D89" s="205">
        <f>'[2]13'!D91</f>
        <v>0</v>
      </c>
      <c r="E89" s="205">
        <f>'[2]13'!E91</f>
        <v>0</v>
      </c>
      <c r="F89" s="15">
        <f t="shared" si="16"/>
        <v>84</v>
      </c>
      <c r="G89" s="204">
        <f>'[2]13'!H91</f>
        <v>36</v>
      </c>
      <c r="H89" s="205">
        <f>'[2]13'!I91</f>
        <v>0</v>
      </c>
      <c r="I89" s="205">
        <f>'[2]13'!J91</f>
        <v>0</v>
      </c>
      <c r="J89" s="205">
        <f>'[2]13'!K91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4">
        <f>'[2]13'!B92</f>
        <v>84</v>
      </c>
      <c r="C90" s="205">
        <f>'[2]13'!C92</f>
        <v>0</v>
      </c>
      <c r="D90" s="205">
        <f>'[2]13'!D92</f>
        <v>0</v>
      </c>
      <c r="E90" s="205">
        <f>'[2]13'!E92</f>
        <v>0</v>
      </c>
      <c r="F90" s="15">
        <f t="shared" si="16"/>
        <v>84</v>
      </c>
      <c r="G90" s="204">
        <f>'[2]13'!H92</f>
        <v>37</v>
      </c>
      <c r="H90" s="205">
        <f>'[2]13'!I92</f>
        <v>0</v>
      </c>
      <c r="I90" s="205">
        <f>'[2]13'!J92</f>
        <v>0</v>
      </c>
      <c r="J90" s="205">
        <f>'[2]13'!K92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'[2]13'!B93</f>
        <v>84</v>
      </c>
      <c r="C91" s="205">
        <f>'[2]13'!C93</f>
        <v>0</v>
      </c>
      <c r="D91" s="205">
        <f>'[2]13'!D93</f>
        <v>0</v>
      </c>
      <c r="E91" s="205">
        <f>'[2]13'!E93</f>
        <v>0</v>
      </c>
      <c r="F91" s="15">
        <f t="shared" si="16"/>
        <v>84</v>
      </c>
      <c r="G91" s="204">
        <f>'[2]13'!H93</f>
        <v>37</v>
      </c>
      <c r="H91" s="205">
        <f>'[2]13'!I93</f>
        <v>0</v>
      </c>
      <c r="I91" s="205">
        <f>'[2]13'!J93</f>
        <v>0</v>
      </c>
      <c r="J91" s="205">
        <f>'[2]13'!K93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'[2]13'!B94</f>
        <v>84</v>
      </c>
      <c r="C92" s="205">
        <f>'[2]13'!C94</f>
        <v>0</v>
      </c>
      <c r="D92" s="205">
        <f>'[2]13'!D94</f>
        <v>0</v>
      </c>
      <c r="E92" s="205">
        <f>'[2]13'!E94</f>
        <v>0</v>
      </c>
      <c r="F92" s="15">
        <f t="shared" si="16"/>
        <v>84</v>
      </c>
      <c r="G92" s="204">
        <f>'[2]13'!H94</f>
        <v>37</v>
      </c>
      <c r="H92" s="205">
        <f>'[2]13'!I94</f>
        <v>0</v>
      </c>
      <c r="I92" s="205">
        <f>'[2]13'!J94</f>
        <v>0</v>
      </c>
      <c r="J92" s="205">
        <f>'[2]13'!K94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'[2]13'!B95</f>
        <v>84</v>
      </c>
      <c r="C93" s="205">
        <f>'[2]13'!C95</f>
        <v>0</v>
      </c>
      <c r="D93" s="205">
        <f>'[2]13'!D95</f>
        <v>0</v>
      </c>
      <c r="E93" s="205">
        <f>'[2]13'!E95</f>
        <v>0</v>
      </c>
      <c r="F93" s="15">
        <f t="shared" si="16"/>
        <v>84</v>
      </c>
      <c r="G93" s="204">
        <f>'[2]13'!H95</f>
        <v>38</v>
      </c>
      <c r="H93" s="205">
        <f>'[2]13'!I95</f>
        <v>0</v>
      </c>
      <c r="I93" s="205">
        <f>'[2]13'!J95</f>
        <v>0</v>
      </c>
      <c r="J93" s="205">
        <f>'[2]13'!K95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'[2]13'!B96</f>
        <v>84</v>
      </c>
      <c r="C94" s="205">
        <f>'[2]13'!C96</f>
        <v>0</v>
      </c>
      <c r="D94" s="205">
        <f>'[2]13'!D96</f>
        <v>0</v>
      </c>
      <c r="E94" s="205">
        <f>'[2]13'!E96</f>
        <v>0</v>
      </c>
      <c r="F94" s="15">
        <f t="shared" si="16"/>
        <v>84</v>
      </c>
      <c r="G94" s="204">
        <f>'[2]13'!H96</f>
        <v>38</v>
      </c>
      <c r="H94" s="205">
        <f>'[2]13'!I96</f>
        <v>0</v>
      </c>
      <c r="I94" s="205">
        <f>'[2]13'!J96</f>
        <v>0</v>
      </c>
      <c r="J94" s="205">
        <f>'[2]13'!K96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'[2]13'!B97</f>
        <v>84</v>
      </c>
      <c r="C95" s="205">
        <f>'[2]13'!C97</f>
        <v>0</v>
      </c>
      <c r="D95" s="205">
        <f>'[2]13'!D97</f>
        <v>0</v>
      </c>
      <c r="E95" s="205">
        <f>'[2]13'!E97</f>
        <v>0</v>
      </c>
      <c r="F95" s="15">
        <f t="shared" si="16"/>
        <v>84</v>
      </c>
      <c r="G95" s="204">
        <f>'[2]13'!H97</f>
        <v>38</v>
      </c>
      <c r="H95" s="205">
        <f>'[2]13'!I97</f>
        <v>0</v>
      </c>
      <c r="I95" s="205">
        <f>'[2]13'!J97</f>
        <v>0</v>
      </c>
      <c r="J95" s="205">
        <f>'[2]13'!K97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'[2]13'!B98</f>
        <v>84</v>
      </c>
      <c r="C96" s="205">
        <f>'[2]13'!C98</f>
        <v>0</v>
      </c>
      <c r="D96" s="205">
        <f>'[2]13'!D98</f>
        <v>0</v>
      </c>
      <c r="E96" s="205">
        <f>'[2]13'!E98</f>
        <v>0</v>
      </c>
      <c r="F96" s="15">
        <f t="shared" si="16"/>
        <v>84</v>
      </c>
      <c r="G96" s="204">
        <f>'[2]13'!H98</f>
        <v>38</v>
      </c>
      <c r="H96" s="205">
        <f>'[2]13'!I98</f>
        <v>0</v>
      </c>
      <c r="I96" s="205">
        <f>'[2]13'!J98</f>
        <v>0</v>
      </c>
      <c r="J96" s="205">
        <f>'[2]13'!K98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'[2]13'!B99</f>
        <v>84</v>
      </c>
      <c r="C97" s="205">
        <f>'[2]13'!C99</f>
        <v>0</v>
      </c>
      <c r="D97" s="205">
        <f>'[2]13'!D99</f>
        <v>0</v>
      </c>
      <c r="E97" s="205">
        <f>'[2]13'!E99</f>
        <v>0</v>
      </c>
      <c r="F97" s="15">
        <f t="shared" si="16"/>
        <v>84</v>
      </c>
      <c r="G97" s="204">
        <f>'[2]13'!H99</f>
        <v>38</v>
      </c>
      <c r="H97" s="205">
        <f>'[2]13'!I99</f>
        <v>0</v>
      </c>
      <c r="I97" s="205">
        <f>'[2]13'!J99</f>
        <v>0</v>
      </c>
      <c r="J97" s="205">
        <f>'[2]13'!K99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'[2]13'!B100</f>
        <v>84</v>
      </c>
      <c r="C98" s="205">
        <f>'[2]13'!C100</f>
        <v>0</v>
      </c>
      <c r="D98" s="205">
        <f>'[2]13'!D100</f>
        <v>0</v>
      </c>
      <c r="E98" s="205">
        <f>'[2]13'!E100</f>
        <v>0</v>
      </c>
      <c r="F98" s="15">
        <f t="shared" si="16"/>
        <v>84</v>
      </c>
      <c r="G98" s="204">
        <f>'[2]13'!H100</f>
        <v>38</v>
      </c>
      <c r="H98" s="205">
        <f>'[2]13'!I100</f>
        <v>0</v>
      </c>
      <c r="I98" s="205">
        <f>'[2]13'!J100</f>
        <v>0</v>
      </c>
      <c r="J98" s="205">
        <f>'[2]13'!K100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0.87424999999999997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0.87424999999999997</v>
      </c>
      <c r="L99" s="171">
        <f t="shared" si="17"/>
        <v>2.4E-2</v>
      </c>
      <c r="M99" s="171">
        <f t="shared" si="17"/>
        <v>0.86194999999999977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0.86194999999999977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0</v>
      </c>
      <c r="C3" s="16">
        <f>'[3]13'!C5</f>
        <v>220</v>
      </c>
      <c r="D3" s="16">
        <f>'[3]13'!D5</f>
        <v>0</v>
      </c>
      <c r="E3" s="16">
        <f>'[3]13'!E5</f>
        <v>0</v>
      </c>
      <c r="F3" s="16">
        <f>'[3]13'!F5</f>
        <v>0</v>
      </c>
      <c r="G3" s="16">
        <f>'[3]13'!G5</f>
        <v>660</v>
      </c>
      <c r="H3" s="17">
        <f>SUM(B3:G3)</f>
        <v>880</v>
      </c>
      <c r="I3" s="15">
        <f>'[3]13'!J5</f>
        <v>0</v>
      </c>
      <c r="J3" s="16">
        <f>'[3]13'!K5</f>
        <v>0.11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'[3]13'!B6</f>
        <v>0</v>
      </c>
      <c r="C4" s="16">
        <f>'[3]13'!C6</f>
        <v>220</v>
      </c>
      <c r="D4" s="16">
        <f>'[3]13'!D6</f>
        <v>0</v>
      </c>
      <c r="E4" s="16">
        <f>'[3]13'!E6</f>
        <v>0</v>
      </c>
      <c r="F4" s="16">
        <f>'[3]13'!F6</f>
        <v>0</v>
      </c>
      <c r="G4" s="16">
        <f>'[3]13'!G6</f>
        <v>660</v>
      </c>
      <c r="H4" s="17">
        <f>SUM(B4:G4)</f>
        <v>880</v>
      </c>
      <c r="I4" s="15">
        <f>'[3]13'!J6</f>
        <v>0</v>
      </c>
      <c r="J4" s="16">
        <f>'[3]13'!K6</f>
        <v>0.11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'[3]13'!B7</f>
        <v>0</v>
      </c>
      <c r="C5" s="16">
        <f>'[3]13'!C7</f>
        <v>220</v>
      </c>
      <c r="D5" s="16">
        <f>'[3]13'!D7</f>
        <v>0</v>
      </c>
      <c r="E5" s="16">
        <f>'[3]13'!E7</f>
        <v>0</v>
      </c>
      <c r="F5" s="16">
        <f>'[3]13'!F7</f>
        <v>0</v>
      </c>
      <c r="G5" s="16">
        <f>'[3]13'!G7</f>
        <v>660</v>
      </c>
      <c r="H5" s="17">
        <f t="shared" ref="H5:H68" si="27">SUM(B5:G5)</f>
        <v>880</v>
      </c>
      <c r="I5" s="15">
        <f>'[3]13'!J7</f>
        <v>0</v>
      </c>
      <c r="J5" s="16">
        <f>'[3]13'!K7</f>
        <v>0.11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'[3]13'!B8</f>
        <v>0</v>
      </c>
      <c r="C6" s="16">
        <f>'[3]13'!C8</f>
        <v>220</v>
      </c>
      <c r="D6" s="16">
        <f>'[3]13'!D8</f>
        <v>0</v>
      </c>
      <c r="E6" s="16">
        <f>'[3]13'!E8</f>
        <v>0</v>
      </c>
      <c r="F6" s="16">
        <f>'[3]13'!F8</f>
        <v>0</v>
      </c>
      <c r="G6" s="16">
        <f>'[3]13'!G8</f>
        <v>660</v>
      </c>
      <c r="H6" s="17">
        <f t="shared" si="27"/>
        <v>880</v>
      </c>
      <c r="I6" s="15">
        <f>'[3]13'!J8</f>
        <v>0</v>
      </c>
      <c r="J6" s="16">
        <f>'[3]13'!K8</f>
        <v>0.11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'[3]13'!B9</f>
        <v>0</v>
      </c>
      <c r="C7" s="16">
        <f>'[3]13'!C9</f>
        <v>220</v>
      </c>
      <c r="D7" s="16">
        <f>'[3]13'!D9</f>
        <v>0</v>
      </c>
      <c r="E7" s="16">
        <f>'[3]13'!E9</f>
        <v>0</v>
      </c>
      <c r="F7" s="16">
        <f>'[3]13'!F9</f>
        <v>0</v>
      </c>
      <c r="G7" s="16">
        <f>'[3]13'!G9</f>
        <v>660</v>
      </c>
      <c r="H7" s="17">
        <f t="shared" si="27"/>
        <v>880</v>
      </c>
      <c r="I7" s="15">
        <f>'[3]13'!J9</f>
        <v>0</v>
      </c>
      <c r="J7" s="16">
        <f>'[3]13'!K9</f>
        <v>0.11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'[3]13'!B10</f>
        <v>0</v>
      </c>
      <c r="C8" s="16">
        <f>'[3]13'!C10</f>
        <v>220</v>
      </c>
      <c r="D8" s="16">
        <f>'[3]13'!D10</f>
        <v>0</v>
      </c>
      <c r="E8" s="16">
        <f>'[3]13'!E10</f>
        <v>0</v>
      </c>
      <c r="F8" s="16">
        <f>'[3]13'!F10</f>
        <v>0</v>
      </c>
      <c r="G8" s="16">
        <f>'[3]13'!G10</f>
        <v>660</v>
      </c>
      <c r="H8" s="17">
        <f t="shared" si="27"/>
        <v>880</v>
      </c>
      <c r="I8" s="15">
        <f>'[3]13'!J10</f>
        <v>0</v>
      </c>
      <c r="J8" s="16">
        <f>'[3]13'!K10</f>
        <v>0.11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'[3]13'!B11</f>
        <v>0</v>
      </c>
      <c r="C9" s="16">
        <f>'[3]13'!C11</f>
        <v>220</v>
      </c>
      <c r="D9" s="16">
        <f>'[3]13'!D11</f>
        <v>0</v>
      </c>
      <c r="E9" s="16">
        <f>'[3]13'!E11</f>
        <v>0</v>
      </c>
      <c r="F9" s="16">
        <f>'[3]13'!F11</f>
        <v>0</v>
      </c>
      <c r="G9" s="16">
        <f>'[3]13'!G11</f>
        <v>660</v>
      </c>
      <c r="H9" s="17">
        <f t="shared" si="27"/>
        <v>880</v>
      </c>
      <c r="I9" s="15">
        <f>'[3]13'!J11</f>
        <v>0</v>
      </c>
      <c r="J9" s="16">
        <f>'[3]13'!K11</f>
        <v>0.11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'[3]13'!B12</f>
        <v>0</v>
      </c>
      <c r="C10" s="16">
        <f>'[3]13'!C12</f>
        <v>220</v>
      </c>
      <c r="D10" s="16">
        <f>'[3]13'!D12</f>
        <v>0</v>
      </c>
      <c r="E10" s="16">
        <f>'[3]13'!E12</f>
        <v>0</v>
      </c>
      <c r="F10" s="16">
        <f>'[3]13'!F12</f>
        <v>0</v>
      </c>
      <c r="G10" s="16">
        <f>'[3]13'!G12</f>
        <v>660</v>
      </c>
      <c r="H10" s="17">
        <f t="shared" si="27"/>
        <v>880</v>
      </c>
      <c r="I10" s="15">
        <f>'[3]13'!J12</f>
        <v>0</v>
      </c>
      <c r="J10" s="16">
        <f>'[3]13'!K12</f>
        <v>0.11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'[3]13'!B13</f>
        <v>0</v>
      </c>
      <c r="C11" s="16">
        <f>'[3]13'!C13</f>
        <v>220</v>
      </c>
      <c r="D11" s="16">
        <f>'[3]13'!D13</f>
        <v>0</v>
      </c>
      <c r="E11" s="16">
        <f>'[3]13'!E13</f>
        <v>0</v>
      </c>
      <c r="F11" s="16">
        <f>'[3]13'!F13</f>
        <v>0</v>
      </c>
      <c r="G11" s="16">
        <f>'[3]13'!G13</f>
        <v>660</v>
      </c>
      <c r="H11" s="17">
        <f t="shared" si="27"/>
        <v>880</v>
      </c>
      <c r="I11" s="15">
        <f>'[3]13'!J13</f>
        <v>0</v>
      </c>
      <c r="J11" s="16">
        <f>'[3]13'!K13</f>
        <v>0.11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'[3]13'!B14</f>
        <v>0</v>
      </c>
      <c r="C12" s="16">
        <f>'[3]13'!C14</f>
        <v>220</v>
      </c>
      <c r="D12" s="16">
        <f>'[3]13'!D14</f>
        <v>0</v>
      </c>
      <c r="E12" s="16">
        <f>'[3]13'!E14</f>
        <v>0</v>
      </c>
      <c r="F12" s="16">
        <f>'[3]13'!F14</f>
        <v>0</v>
      </c>
      <c r="G12" s="16">
        <f>'[3]13'!G14</f>
        <v>660</v>
      </c>
      <c r="H12" s="17">
        <f t="shared" si="27"/>
        <v>880</v>
      </c>
      <c r="I12" s="15">
        <f>'[3]13'!J14</f>
        <v>0</v>
      </c>
      <c r="J12" s="16">
        <f>'[3]13'!K14</f>
        <v>0.11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'[3]13'!B15</f>
        <v>0</v>
      </c>
      <c r="C13" s="16">
        <f>'[3]13'!C15</f>
        <v>220</v>
      </c>
      <c r="D13" s="16">
        <f>'[3]13'!D15</f>
        <v>0</v>
      </c>
      <c r="E13" s="16">
        <f>'[3]13'!E15</f>
        <v>0</v>
      </c>
      <c r="F13" s="16">
        <f>'[3]13'!F15</f>
        <v>0</v>
      </c>
      <c r="G13" s="16">
        <f>'[3]13'!G15</f>
        <v>660</v>
      </c>
      <c r="H13" s="17">
        <f t="shared" si="27"/>
        <v>880</v>
      </c>
      <c r="I13" s="15">
        <f>'[3]13'!J15</f>
        <v>0</v>
      </c>
      <c r="J13" s="16">
        <f>'[3]13'!K15</f>
        <v>0.11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'[3]13'!B16</f>
        <v>0</v>
      </c>
      <c r="C14" s="16">
        <f>'[3]13'!C16</f>
        <v>220</v>
      </c>
      <c r="D14" s="16">
        <f>'[3]13'!D16</f>
        <v>0</v>
      </c>
      <c r="E14" s="16">
        <f>'[3]13'!E16</f>
        <v>0</v>
      </c>
      <c r="F14" s="16">
        <f>'[3]13'!F16</f>
        <v>0</v>
      </c>
      <c r="G14" s="16">
        <f>'[3]13'!G16</f>
        <v>660</v>
      </c>
      <c r="H14" s="17">
        <f t="shared" si="27"/>
        <v>880</v>
      </c>
      <c r="I14" s="15">
        <f>'[3]13'!J16</f>
        <v>0</v>
      </c>
      <c r="J14" s="16">
        <f>'[3]13'!K16</f>
        <v>0.11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'[3]13'!B17</f>
        <v>0</v>
      </c>
      <c r="C15" s="16">
        <f>'[3]13'!C17</f>
        <v>220</v>
      </c>
      <c r="D15" s="16">
        <f>'[3]13'!D17</f>
        <v>0</v>
      </c>
      <c r="E15" s="16">
        <f>'[3]13'!E17</f>
        <v>0</v>
      </c>
      <c r="F15" s="16">
        <f>'[3]13'!F17</f>
        <v>0</v>
      </c>
      <c r="G15" s="16">
        <f>'[3]13'!G17</f>
        <v>660</v>
      </c>
      <c r="H15" s="17">
        <f t="shared" si="27"/>
        <v>880</v>
      </c>
      <c r="I15" s="15">
        <f>'[3]13'!J17</f>
        <v>0</v>
      </c>
      <c r="J15" s="16">
        <f>'[3]13'!K17</f>
        <v>0.11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'[3]13'!B18</f>
        <v>0</v>
      </c>
      <c r="C16" s="16">
        <f>'[3]13'!C18</f>
        <v>220</v>
      </c>
      <c r="D16" s="16">
        <f>'[3]13'!D18</f>
        <v>0</v>
      </c>
      <c r="E16" s="16">
        <f>'[3]13'!E18</f>
        <v>0</v>
      </c>
      <c r="F16" s="16">
        <f>'[3]13'!F18</f>
        <v>0</v>
      </c>
      <c r="G16" s="16">
        <f>'[3]13'!G18</f>
        <v>660</v>
      </c>
      <c r="H16" s="17">
        <f t="shared" si="27"/>
        <v>880</v>
      </c>
      <c r="I16" s="15">
        <f>'[3]13'!J18</f>
        <v>0</v>
      </c>
      <c r="J16" s="16">
        <f>'[3]13'!K18</f>
        <v>0.11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'[3]13'!B19</f>
        <v>0</v>
      </c>
      <c r="C17" s="16">
        <f>'[3]13'!C19</f>
        <v>220</v>
      </c>
      <c r="D17" s="16">
        <f>'[3]13'!D19</f>
        <v>0</v>
      </c>
      <c r="E17" s="16">
        <f>'[3]13'!E19</f>
        <v>0</v>
      </c>
      <c r="F17" s="16">
        <f>'[3]13'!F19</f>
        <v>0</v>
      </c>
      <c r="G17" s="16">
        <f>'[3]13'!G19</f>
        <v>660</v>
      </c>
      <c r="H17" s="17">
        <f t="shared" si="27"/>
        <v>880</v>
      </c>
      <c r="I17" s="15">
        <f>'[3]13'!J19</f>
        <v>0</v>
      </c>
      <c r="J17" s="16">
        <f>'[3]13'!K19</f>
        <v>0.11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'[3]13'!B20</f>
        <v>0</v>
      </c>
      <c r="C18" s="16">
        <f>'[3]13'!C20</f>
        <v>220</v>
      </c>
      <c r="D18" s="16">
        <f>'[3]13'!D20</f>
        <v>0</v>
      </c>
      <c r="E18" s="16">
        <f>'[3]13'!E20</f>
        <v>0</v>
      </c>
      <c r="F18" s="16">
        <f>'[3]13'!F20</f>
        <v>0</v>
      </c>
      <c r="G18" s="16">
        <f>'[3]13'!G20</f>
        <v>660</v>
      </c>
      <c r="H18" s="17">
        <f t="shared" si="27"/>
        <v>880</v>
      </c>
      <c r="I18" s="15">
        <f>'[3]13'!J20</f>
        <v>0</v>
      </c>
      <c r="J18" s="16">
        <f>'[3]13'!K20</f>
        <v>0.11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'[3]13'!B21</f>
        <v>0</v>
      </c>
      <c r="C19" s="16">
        <f>'[3]13'!C21</f>
        <v>220</v>
      </c>
      <c r="D19" s="16">
        <f>'[3]13'!D21</f>
        <v>0</v>
      </c>
      <c r="E19" s="16">
        <f>'[3]13'!E21</f>
        <v>0</v>
      </c>
      <c r="F19" s="16">
        <f>'[3]13'!F21</f>
        <v>0</v>
      </c>
      <c r="G19" s="16">
        <f>'[3]13'!G21</f>
        <v>660</v>
      </c>
      <c r="H19" s="17">
        <f t="shared" si="27"/>
        <v>880</v>
      </c>
      <c r="I19" s="15">
        <f>'[3]13'!J21</f>
        <v>0</v>
      </c>
      <c r="J19" s="16">
        <f>'[3]13'!K21</f>
        <v>0.11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'[3]13'!B22</f>
        <v>0</v>
      </c>
      <c r="C20" s="16">
        <f>'[3]13'!C22</f>
        <v>220</v>
      </c>
      <c r="D20" s="16">
        <f>'[3]13'!D22</f>
        <v>0</v>
      </c>
      <c r="E20" s="16">
        <f>'[3]13'!E22</f>
        <v>0</v>
      </c>
      <c r="F20" s="16">
        <f>'[3]13'!F22</f>
        <v>0</v>
      </c>
      <c r="G20" s="16">
        <f>'[3]13'!G22</f>
        <v>660</v>
      </c>
      <c r="H20" s="17">
        <f t="shared" si="27"/>
        <v>880</v>
      </c>
      <c r="I20" s="15">
        <f>'[3]13'!J22</f>
        <v>0</v>
      </c>
      <c r="J20" s="16">
        <f>'[3]13'!K22</f>
        <v>0.11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'[3]13'!B23</f>
        <v>0</v>
      </c>
      <c r="C21" s="16">
        <f>'[3]13'!C23</f>
        <v>220</v>
      </c>
      <c r="D21" s="16">
        <f>'[3]13'!D23</f>
        <v>0</v>
      </c>
      <c r="E21" s="16">
        <f>'[3]13'!E23</f>
        <v>0</v>
      </c>
      <c r="F21" s="16">
        <f>'[3]13'!F23</f>
        <v>0</v>
      </c>
      <c r="G21" s="16">
        <f>'[3]13'!G23</f>
        <v>660</v>
      </c>
      <c r="H21" s="17">
        <f t="shared" si="27"/>
        <v>880</v>
      </c>
      <c r="I21" s="15">
        <f>'[3]13'!J23</f>
        <v>0</v>
      </c>
      <c r="J21" s="16">
        <f>'[3]13'!K23</f>
        <v>0.11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'[3]13'!B24</f>
        <v>0</v>
      </c>
      <c r="C22" s="16">
        <f>'[3]13'!C24</f>
        <v>220</v>
      </c>
      <c r="D22" s="16">
        <f>'[3]13'!D24</f>
        <v>0</v>
      </c>
      <c r="E22" s="16">
        <f>'[3]13'!E24</f>
        <v>0</v>
      </c>
      <c r="F22" s="16">
        <f>'[3]13'!F24</f>
        <v>0</v>
      </c>
      <c r="G22" s="16">
        <f>'[3]13'!G24</f>
        <v>660</v>
      </c>
      <c r="H22" s="17">
        <f t="shared" si="27"/>
        <v>880</v>
      </c>
      <c r="I22" s="15">
        <f>'[3]13'!J24</f>
        <v>0</v>
      </c>
      <c r="J22" s="16">
        <f>'[3]13'!K24</f>
        <v>0.11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'[3]13'!B25</f>
        <v>0</v>
      </c>
      <c r="C23" s="16">
        <f>'[3]13'!C25</f>
        <v>220</v>
      </c>
      <c r="D23" s="16">
        <f>'[3]13'!D25</f>
        <v>0</v>
      </c>
      <c r="E23" s="16">
        <f>'[3]13'!E25</f>
        <v>0</v>
      </c>
      <c r="F23" s="16">
        <f>'[3]13'!F25</f>
        <v>0</v>
      </c>
      <c r="G23" s="16">
        <f>'[3]13'!G25</f>
        <v>660</v>
      </c>
      <c r="H23" s="17">
        <f t="shared" si="27"/>
        <v>880</v>
      </c>
      <c r="I23" s="15">
        <f>'[3]13'!J25</f>
        <v>0</v>
      </c>
      <c r="J23" s="16">
        <f>'[3]13'!K25</f>
        <v>0.11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'[3]13'!B26</f>
        <v>0</v>
      </c>
      <c r="C24" s="16">
        <f>'[3]13'!C26</f>
        <v>220</v>
      </c>
      <c r="D24" s="16">
        <f>'[3]13'!D26</f>
        <v>0</v>
      </c>
      <c r="E24" s="16">
        <f>'[3]13'!E26</f>
        <v>0</v>
      </c>
      <c r="F24" s="16">
        <f>'[3]13'!F26</f>
        <v>0</v>
      </c>
      <c r="G24" s="16">
        <f>'[3]13'!G26</f>
        <v>660</v>
      </c>
      <c r="H24" s="17">
        <f t="shared" si="27"/>
        <v>880</v>
      </c>
      <c r="I24" s="15">
        <f>'[3]13'!J26</f>
        <v>0</v>
      </c>
      <c r="J24" s="16">
        <f>'[3]13'!K26</f>
        <v>0.11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'[3]13'!B27</f>
        <v>0</v>
      </c>
      <c r="C25" s="16">
        <f>'[3]13'!C27</f>
        <v>220</v>
      </c>
      <c r="D25" s="16">
        <f>'[3]13'!D27</f>
        <v>0</v>
      </c>
      <c r="E25" s="16">
        <f>'[3]13'!E27</f>
        <v>0</v>
      </c>
      <c r="F25" s="16">
        <f>'[3]13'!F27</f>
        <v>0</v>
      </c>
      <c r="G25" s="16">
        <f>'[3]13'!G27</f>
        <v>660</v>
      </c>
      <c r="H25" s="17">
        <f t="shared" si="27"/>
        <v>880</v>
      </c>
      <c r="I25" s="15">
        <f>'[3]13'!J27</f>
        <v>0</v>
      </c>
      <c r="J25" s="16">
        <f>'[3]13'!K27</f>
        <v>0.11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'[3]13'!B28</f>
        <v>0</v>
      </c>
      <c r="C26" s="16">
        <f>'[3]13'!C28</f>
        <v>220</v>
      </c>
      <c r="D26" s="16">
        <f>'[3]13'!D28</f>
        <v>0</v>
      </c>
      <c r="E26" s="16">
        <f>'[3]13'!E28</f>
        <v>0</v>
      </c>
      <c r="F26" s="16">
        <f>'[3]13'!F28</f>
        <v>0</v>
      </c>
      <c r="G26" s="16">
        <f>'[3]13'!G28</f>
        <v>660</v>
      </c>
      <c r="H26" s="17">
        <f t="shared" si="27"/>
        <v>880</v>
      </c>
      <c r="I26" s="15">
        <f>'[3]13'!J28</f>
        <v>0</v>
      </c>
      <c r="J26" s="16">
        <f>'[3]13'!K28</f>
        <v>0.11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'[3]13'!B29</f>
        <v>0</v>
      </c>
      <c r="C27" s="16">
        <f>'[3]13'!C29</f>
        <v>220</v>
      </c>
      <c r="D27" s="16">
        <f>'[3]13'!D29</f>
        <v>0</v>
      </c>
      <c r="E27" s="16">
        <f>'[3]13'!E29</f>
        <v>0</v>
      </c>
      <c r="F27" s="16">
        <f>'[3]13'!F29</f>
        <v>0</v>
      </c>
      <c r="G27" s="16">
        <f>'[3]13'!G29</f>
        <v>660</v>
      </c>
      <c r="H27" s="17">
        <f t="shared" si="27"/>
        <v>880</v>
      </c>
      <c r="I27" s="15">
        <f>'[3]13'!J29</f>
        <v>0</v>
      </c>
      <c r="J27" s="16">
        <f>'[3]13'!K29</f>
        <v>0.11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'[3]13'!B30</f>
        <v>0</v>
      </c>
      <c r="C28" s="16">
        <f>'[3]13'!C30</f>
        <v>220</v>
      </c>
      <c r="D28" s="16">
        <f>'[3]13'!D30</f>
        <v>0</v>
      </c>
      <c r="E28" s="16">
        <f>'[3]13'!E30</f>
        <v>0</v>
      </c>
      <c r="F28" s="16">
        <f>'[3]13'!F30</f>
        <v>0</v>
      </c>
      <c r="G28" s="16">
        <f>'[3]13'!G30</f>
        <v>660</v>
      </c>
      <c r="H28" s="17">
        <f t="shared" si="27"/>
        <v>880</v>
      </c>
      <c r="I28" s="15">
        <f>'[3]13'!J30</f>
        <v>0</v>
      </c>
      <c r="J28" s="16">
        <f>'[3]13'!K30</f>
        <v>0.11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'[3]13'!B31</f>
        <v>0</v>
      </c>
      <c r="C29" s="16">
        <f>'[3]13'!C31</f>
        <v>220</v>
      </c>
      <c r="D29" s="16">
        <f>'[3]13'!D31</f>
        <v>0</v>
      </c>
      <c r="E29" s="16">
        <f>'[3]13'!E31</f>
        <v>0</v>
      </c>
      <c r="F29" s="16">
        <f>'[3]13'!F31</f>
        <v>0</v>
      </c>
      <c r="G29" s="16">
        <f>'[3]13'!G31</f>
        <v>660</v>
      </c>
      <c r="H29" s="17">
        <f t="shared" si="27"/>
        <v>880</v>
      </c>
      <c r="I29" s="15">
        <f>'[3]13'!J31</f>
        <v>0</v>
      </c>
      <c r="J29" s="16">
        <f>'[3]13'!K31</f>
        <v>0.11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'[3]13'!B32</f>
        <v>0</v>
      </c>
      <c r="C30" s="16">
        <f>'[3]13'!C32</f>
        <v>220</v>
      </c>
      <c r="D30" s="16">
        <f>'[3]13'!D32</f>
        <v>0</v>
      </c>
      <c r="E30" s="16">
        <f>'[3]13'!E32</f>
        <v>0</v>
      </c>
      <c r="F30" s="16">
        <f>'[3]13'!F32</f>
        <v>0</v>
      </c>
      <c r="G30" s="16">
        <f>'[3]13'!G32</f>
        <v>660</v>
      </c>
      <c r="H30" s="17">
        <f t="shared" si="27"/>
        <v>880</v>
      </c>
      <c r="I30" s="15">
        <f>'[3]13'!J32</f>
        <v>0</v>
      </c>
      <c r="J30" s="16">
        <f>'[3]13'!K32</f>
        <v>0.11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'[3]13'!B33</f>
        <v>0</v>
      </c>
      <c r="C31" s="16">
        <f>'[3]13'!C33</f>
        <v>220</v>
      </c>
      <c r="D31" s="16">
        <f>'[3]13'!D33</f>
        <v>0</v>
      </c>
      <c r="E31" s="16">
        <f>'[3]13'!E33</f>
        <v>0</v>
      </c>
      <c r="F31" s="16">
        <f>'[3]13'!F33</f>
        <v>0</v>
      </c>
      <c r="G31" s="16">
        <f>'[3]13'!G33</f>
        <v>660</v>
      </c>
      <c r="H31" s="17">
        <f t="shared" si="27"/>
        <v>880</v>
      </c>
      <c r="I31" s="15">
        <f>'[3]13'!J33</f>
        <v>0</v>
      </c>
      <c r="J31" s="16">
        <f>'[3]13'!K33</f>
        <v>0.11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'[3]13'!B34</f>
        <v>0</v>
      </c>
      <c r="C32" s="16">
        <f>'[3]13'!C34</f>
        <v>220</v>
      </c>
      <c r="D32" s="16">
        <f>'[3]13'!D34</f>
        <v>0</v>
      </c>
      <c r="E32" s="16">
        <f>'[3]13'!E34</f>
        <v>0</v>
      </c>
      <c r="F32" s="16">
        <f>'[3]13'!F34</f>
        <v>0</v>
      </c>
      <c r="G32" s="16">
        <f>'[3]13'!G34</f>
        <v>660</v>
      </c>
      <c r="H32" s="17">
        <f t="shared" si="27"/>
        <v>880</v>
      </c>
      <c r="I32" s="15">
        <f>'[3]13'!J34</f>
        <v>0</v>
      </c>
      <c r="J32" s="16">
        <f>'[3]13'!K34</f>
        <v>0.11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'[3]13'!B35</f>
        <v>0</v>
      </c>
      <c r="C33" s="16">
        <f>'[3]13'!C35</f>
        <v>220</v>
      </c>
      <c r="D33" s="16">
        <f>'[3]13'!D35</f>
        <v>0</v>
      </c>
      <c r="E33" s="16">
        <f>'[3]13'!E35</f>
        <v>0</v>
      </c>
      <c r="F33" s="16">
        <f>'[3]13'!F35</f>
        <v>0</v>
      </c>
      <c r="G33" s="16">
        <f>'[3]13'!G35</f>
        <v>660</v>
      </c>
      <c r="H33" s="17">
        <f t="shared" si="27"/>
        <v>880</v>
      </c>
      <c r="I33" s="15">
        <f>'[3]13'!J35</f>
        <v>0</v>
      </c>
      <c r="J33" s="16">
        <f>'[3]13'!K35</f>
        <v>0.11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'[3]13'!B36</f>
        <v>0</v>
      </c>
      <c r="C34" s="16">
        <f>'[3]13'!C36</f>
        <v>220</v>
      </c>
      <c r="D34" s="16">
        <f>'[3]13'!D36</f>
        <v>0</v>
      </c>
      <c r="E34" s="16">
        <f>'[3]13'!E36</f>
        <v>0</v>
      </c>
      <c r="F34" s="16">
        <f>'[3]13'!F36</f>
        <v>0</v>
      </c>
      <c r="G34" s="16">
        <f>'[3]13'!G36</f>
        <v>660</v>
      </c>
      <c r="H34" s="17">
        <f t="shared" si="27"/>
        <v>880</v>
      </c>
      <c r="I34" s="15">
        <f>'[3]13'!J36</f>
        <v>0</v>
      </c>
      <c r="J34" s="16">
        <f>'[3]13'!K36</f>
        <v>0.11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'[3]13'!B37</f>
        <v>0</v>
      </c>
      <c r="C35" s="16">
        <f>'[3]13'!C37</f>
        <v>220</v>
      </c>
      <c r="D35" s="16">
        <f>'[3]13'!D37</f>
        <v>0</v>
      </c>
      <c r="E35" s="16">
        <f>'[3]13'!E37</f>
        <v>0</v>
      </c>
      <c r="F35" s="16">
        <f>'[3]13'!F37</f>
        <v>0</v>
      </c>
      <c r="G35" s="16">
        <f>'[3]13'!G37</f>
        <v>660</v>
      </c>
      <c r="H35" s="17">
        <f t="shared" si="27"/>
        <v>880</v>
      </c>
      <c r="I35" s="15">
        <f>'[3]13'!J37</f>
        <v>0</v>
      </c>
      <c r="J35" s="16">
        <f>'[3]13'!K37</f>
        <v>0.11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'[3]13'!B38</f>
        <v>0</v>
      </c>
      <c r="C36" s="16">
        <f>'[3]13'!C38</f>
        <v>220</v>
      </c>
      <c r="D36" s="16">
        <f>'[3]13'!D38</f>
        <v>0</v>
      </c>
      <c r="E36" s="16">
        <f>'[3]13'!E38</f>
        <v>0</v>
      </c>
      <c r="F36" s="16">
        <f>'[3]13'!F38</f>
        <v>0</v>
      </c>
      <c r="G36" s="16">
        <f>'[3]13'!G38</f>
        <v>660</v>
      </c>
      <c r="H36" s="17">
        <f t="shared" si="27"/>
        <v>880</v>
      </c>
      <c r="I36" s="15">
        <f>'[3]13'!J38</f>
        <v>0</v>
      </c>
      <c r="J36" s="16">
        <f>'[3]13'!K38</f>
        <v>0.11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'[3]13'!B39</f>
        <v>0</v>
      </c>
      <c r="C37" s="16">
        <f>'[3]13'!C39</f>
        <v>220</v>
      </c>
      <c r="D37" s="16">
        <f>'[3]13'!D39</f>
        <v>0</v>
      </c>
      <c r="E37" s="16">
        <f>'[3]13'!E39</f>
        <v>0</v>
      </c>
      <c r="F37" s="16">
        <f>'[3]13'!F39</f>
        <v>0</v>
      </c>
      <c r="G37" s="16">
        <f>'[3]13'!G39</f>
        <v>660</v>
      </c>
      <c r="H37" s="17">
        <f t="shared" si="27"/>
        <v>880</v>
      </c>
      <c r="I37" s="15">
        <f>'[3]13'!J39</f>
        <v>0</v>
      </c>
      <c r="J37" s="16">
        <f>'[3]13'!K39</f>
        <v>0.11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'[3]13'!B40</f>
        <v>0</v>
      </c>
      <c r="C38" s="16">
        <f>'[3]13'!C40</f>
        <v>220</v>
      </c>
      <c r="D38" s="16">
        <f>'[3]13'!D40</f>
        <v>0</v>
      </c>
      <c r="E38" s="16">
        <f>'[3]13'!E40</f>
        <v>0</v>
      </c>
      <c r="F38" s="16">
        <f>'[3]13'!F40</f>
        <v>0</v>
      </c>
      <c r="G38" s="16">
        <f>'[3]13'!G40</f>
        <v>660</v>
      </c>
      <c r="H38" s="17">
        <f t="shared" si="27"/>
        <v>880</v>
      </c>
      <c r="I38" s="15">
        <f>'[3]13'!J40</f>
        <v>0</v>
      </c>
      <c r="J38" s="16">
        <f>'[3]13'!K40</f>
        <v>0.11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'[3]13'!B41</f>
        <v>0</v>
      </c>
      <c r="C39" s="16">
        <f>'[3]13'!C41</f>
        <v>220</v>
      </c>
      <c r="D39" s="16">
        <f>'[3]13'!D41</f>
        <v>0</v>
      </c>
      <c r="E39" s="16">
        <f>'[3]13'!E41</f>
        <v>0</v>
      </c>
      <c r="F39" s="16">
        <f>'[3]13'!F41</f>
        <v>0</v>
      </c>
      <c r="G39" s="16">
        <f>'[3]13'!G41</f>
        <v>660</v>
      </c>
      <c r="H39" s="17">
        <f t="shared" si="27"/>
        <v>880</v>
      </c>
      <c r="I39" s="15">
        <f>'[3]13'!J41</f>
        <v>0</v>
      </c>
      <c r="J39" s="16">
        <f>'[3]13'!K41</f>
        <v>0.11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'[3]13'!B42</f>
        <v>0</v>
      </c>
      <c r="C40" s="16">
        <f>'[3]13'!C42</f>
        <v>220</v>
      </c>
      <c r="D40" s="16">
        <f>'[3]13'!D42</f>
        <v>0</v>
      </c>
      <c r="E40" s="16">
        <f>'[3]13'!E42</f>
        <v>0</v>
      </c>
      <c r="F40" s="16">
        <f>'[3]13'!F42</f>
        <v>0</v>
      </c>
      <c r="G40" s="16">
        <f>'[3]13'!G42</f>
        <v>660</v>
      </c>
      <c r="H40" s="17">
        <f t="shared" si="27"/>
        <v>880</v>
      </c>
      <c r="I40" s="15">
        <f>'[3]13'!J42</f>
        <v>0</v>
      </c>
      <c r="J40" s="16">
        <f>'[3]13'!K42</f>
        <v>0.11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'[3]13'!B43</f>
        <v>0</v>
      </c>
      <c r="C41" s="16">
        <f>'[3]13'!C43</f>
        <v>220</v>
      </c>
      <c r="D41" s="16">
        <f>'[3]13'!D43</f>
        <v>0</v>
      </c>
      <c r="E41" s="16">
        <f>'[3]13'!E43</f>
        <v>0</v>
      </c>
      <c r="F41" s="16">
        <f>'[3]13'!F43</f>
        <v>0</v>
      </c>
      <c r="G41" s="16">
        <f>'[3]13'!G43</f>
        <v>660</v>
      </c>
      <c r="H41" s="17">
        <f t="shared" si="27"/>
        <v>880</v>
      </c>
      <c r="I41" s="15">
        <f>'[3]13'!J43</f>
        <v>0</v>
      </c>
      <c r="J41" s="16">
        <f>'[3]13'!K43</f>
        <v>0.11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'[3]13'!B44</f>
        <v>0</v>
      </c>
      <c r="C42" s="16">
        <f>'[3]13'!C44</f>
        <v>220</v>
      </c>
      <c r="D42" s="16">
        <f>'[3]13'!D44</f>
        <v>0</v>
      </c>
      <c r="E42" s="16">
        <f>'[3]13'!E44</f>
        <v>0</v>
      </c>
      <c r="F42" s="16">
        <f>'[3]13'!F44</f>
        <v>0</v>
      </c>
      <c r="G42" s="16">
        <f>'[3]13'!G44</f>
        <v>660</v>
      </c>
      <c r="H42" s="17">
        <f t="shared" si="27"/>
        <v>880</v>
      </c>
      <c r="I42" s="15">
        <f>'[3]13'!J44</f>
        <v>0</v>
      </c>
      <c r="J42" s="16">
        <f>'[3]13'!K44</f>
        <v>0.11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'[3]13'!B45</f>
        <v>0</v>
      </c>
      <c r="C43" s="16">
        <f>'[3]13'!C45</f>
        <v>220</v>
      </c>
      <c r="D43" s="16">
        <f>'[3]13'!D45</f>
        <v>0</v>
      </c>
      <c r="E43" s="16">
        <f>'[3]13'!E45</f>
        <v>0</v>
      </c>
      <c r="F43" s="16">
        <f>'[3]13'!F45</f>
        <v>0</v>
      </c>
      <c r="G43" s="16">
        <f>'[3]13'!G45</f>
        <v>660</v>
      </c>
      <c r="H43" s="17">
        <f t="shared" si="27"/>
        <v>880</v>
      </c>
      <c r="I43" s="15">
        <f>'[3]13'!J45</f>
        <v>0</v>
      </c>
      <c r="J43" s="16">
        <f>'[3]13'!K45</f>
        <v>0.11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'[3]13'!B46</f>
        <v>0</v>
      </c>
      <c r="C44" s="16">
        <f>'[3]13'!C46</f>
        <v>220</v>
      </c>
      <c r="D44" s="16">
        <f>'[3]13'!D46</f>
        <v>0</v>
      </c>
      <c r="E44" s="16">
        <f>'[3]13'!E46</f>
        <v>0</v>
      </c>
      <c r="F44" s="16">
        <f>'[3]13'!F46</f>
        <v>0</v>
      </c>
      <c r="G44" s="16">
        <f>'[3]13'!G46</f>
        <v>660</v>
      </c>
      <c r="H44" s="17">
        <f t="shared" si="27"/>
        <v>880</v>
      </c>
      <c r="I44" s="15">
        <f>'[3]13'!J46</f>
        <v>0</v>
      </c>
      <c r="J44" s="16">
        <f>'[3]13'!K46</f>
        <v>0.11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'[3]13'!B47</f>
        <v>0</v>
      </c>
      <c r="C45" s="16">
        <f>'[3]13'!C47</f>
        <v>220</v>
      </c>
      <c r="D45" s="16">
        <f>'[3]13'!D47</f>
        <v>0</v>
      </c>
      <c r="E45" s="16">
        <f>'[3]13'!E47</f>
        <v>0</v>
      </c>
      <c r="F45" s="16">
        <f>'[3]13'!F47</f>
        <v>0</v>
      </c>
      <c r="G45" s="16">
        <f>'[3]13'!G47</f>
        <v>660</v>
      </c>
      <c r="H45" s="17">
        <f t="shared" si="27"/>
        <v>880</v>
      </c>
      <c r="I45" s="15">
        <f>'[3]13'!J47</f>
        <v>0</v>
      </c>
      <c r="J45" s="16">
        <f>'[3]13'!K47</f>
        <v>0.11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'[3]13'!B48</f>
        <v>0</v>
      </c>
      <c r="C46" s="16">
        <f>'[3]13'!C48</f>
        <v>220</v>
      </c>
      <c r="D46" s="16">
        <f>'[3]13'!D48</f>
        <v>0</v>
      </c>
      <c r="E46" s="16">
        <f>'[3]13'!E48</f>
        <v>0</v>
      </c>
      <c r="F46" s="16">
        <f>'[3]13'!F48</f>
        <v>0</v>
      </c>
      <c r="G46" s="16">
        <f>'[3]13'!G48</f>
        <v>660</v>
      </c>
      <c r="H46" s="17">
        <f t="shared" si="27"/>
        <v>880</v>
      </c>
      <c r="I46" s="15">
        <f>'[3]13'!J48</f>
        <v>0</v>
      </c>
      <c r="J46" s="16">
        <f>'[3]13'!K48</f>
        <v>0.11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'[3]13'!B49</f>
        <v>0</v>
      </c>
      <c r="C47" s="16">
        <f>'[3]13'!C49</f>
        <v>220</v>
      </c>
      <c r="D47" s="16">
        <f>'[3]13'!D49</f>
        <v>0</v>
      </c>
      <c r="E47" s="16">
        <f>'[3]13'!E49</f>
        <v>0</v>
      </c>
      <c r="F47" s="16">
        <f>'[3]13'!F49</f>
        <v>0</v>
      </c>
      <c r="G47" s="16">
        <f>'[3]13'!G49</f>
        <v>660</v>
      </c>
      <c r="H47" s="17">
        <f t="shared" si="27"/>
        <v>880</v>
      </c>
      <c r="I47" s="15">
        <f>'[3]13'!J49</f>
        <v>0</v>
      </c>
      <c r="J47" s="16">
        <f>'[3]13'!K49</f>
        <v>0.11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'[3]13'!B50</f>
        <v>0</v>
      </c>
      <c r="C48" s="16">
        <f>'[3]13'!C50</f>
        <v>220</v>
      </c>
      <c r="D48" s="16">
        <f>'[3]13'!D50</f>
        <v>0</v>
      </c>
      <c r="E48" s="16">
        <f>'[3]13'!E50</f>
        <v>0</v>
      </c>
      <c r="F48" s="16">
        <f>'[3]13'!F50</f>
        <v>0</v>
      </c>
      <c r="G48" s="16">
        <f>'[3]13'!G50</f>
        <v>660</v>
      </c>
      <c r="H48" s="17">
        <f t="shared" si="27"/>
        <v>880</v>
      </c>
      <c r="I48" s="15">
        <f>'[3]13'!J50</f>
        <v>0</v>
      </c>
      <c r="J48" s="16">
        <f>'[3]13'!K50</f>
        <v>0.11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'[3]13'!B51</f>
        <v>0</v>
      </c>
      <c r="C49" s="16">
        <f>'[3]13'!C51</f>
        <v>220</v>
      </c>
      <c r="D49" s="16">
        <f>'[3]13'!D51</f>
        <v>0</v>
      </c>
      <c r="E49" s="16">
        <f>'[3]13'!E51</f>
        <v>0</v>
      </c>
      <c r="F49" s="16">
        <f>'[3]13'!F51</f>
        <v>0</v>
      </c>
      <c r="G49" s="16">
        <f>'[3]13'!G51</f>
        <v>660</v>
      </c>
      <c r="H49" s="17">
        <f t="shared" si="27"/>
        <v>880</v>
      </c>
      <c r="I49" s="15">
        <f>'[3]13'!J51</f>
        <v>0</v>
      </c>
      <c r="J49" s="16">
        <f>'[3]13'!K51</f>
        <v>0.11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'[3]13'!B52</f>
        <v>0</v>
      </c>
      <c r="C50" s="16">
        <f>'[3]13'!C52</f>
        <v>220</v>
      </c>
      <c r="D50" s="16">
        <f>'[3]13'!D52</f>
        <v>0</v>
      </c>
      <c r="E50" s="16">
        <f>'[3]13'!E52</f>
        <v>0</v>
      </c>
      <c r="F50" s="16">
        <f>'[3]13'!F52</f>
        <v>0</v>
      </c>
      <c r="G50" s="16">
        <f>'[3]13'!G52</f>
        <v>660</v>
      </c>
      <c r="H50" s="17">
        <f t="shared" si="27"/>
        <v>880</v>
      </c>
      <c r="I50" s="15">
        <f>'[3]13'!J52</f>
        <v>0</v>
      </c>
      <c r="J50" s="16">
        <f>'[3]13'!K52</f>
        <v>0.11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'[3]13'!B53</f>
        <v>0</v>
      </c>
      <c r="C51" s="16">
        <f>'[3]13'!C53</f>
        <v>220</v>
      </c>
      <c r="D51" s="16">
        <f>'[3]13'!D53</f>
        <v>0</v>
      </c>
      <c r="E51" s="16">
        <f>'[3]13'!E53</f>
        <v>0</v>
      </c>
      <c r="F51" s="16">
        <f>'[3]13'!F53</f>
        <v>0</v>
      </c>
      <c r="G51" s="16">
        <f>'[3]13'!G53</f>
        <v>660</v>
      </c>
      <c r="H51" s="17">
        <f t="shared" si="27"/>
        <v>880</v>
      </c>
      <c r="I51" s="15">
        <f>'[3]13'!J53</f>
        <v>0</v>
      </c>
      <c r="J51" s="16">
        <f>'[3]13'!K53</f>
        <v>0.11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'[3]13'!B54</f>
        <v>0</v>
      </c>
      <c r="C52" s="16">
        <f>'[3]13'!C54</f>
        <v>220</v>
      </c>
      <c r="D52" s="16">
        <f>'[3]13'!D54</f>
        <v>0</v>
      </c>
      <c r="E52" s="16">
        <f>'[3]13'!E54</f>
        <v>0</v>
      </c>
      <c r="F52" s="16">
        <f>'[3]13'!F54</f>
        <v>0</v>
      </c>
      <c r="G52" s="16">
        <f>'[3]13'!G54</f>
        <v>660</v>
      </c>
      <c r="H52" s="17">
        <f t="shared" si="27"/>
        <v>880</v>
      </c>
      <c r="I52" s="15">
        <f>'[3]13'!J54</f>
        <v>0</v>
      </c>
      <c r="J52" s="16">
        <f>'[3]13'!K54</f>
        <v>0.11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'[3]13'!B55</f>
        <v>0</v>
      </c>
      <c r="C53" s="16">
        <f>'[3]13'!C55</f>
        <v>220</v>
      </c>
      <c r="D53" s="16">
        <f>'[3]13'!D55</f>
        <v>0</v>
      </c>
      <c r="E53" s="16">
        <f>'[3]13'!E55</f>
        <v>0</v>
      </c>
      <c r="F53" s="16">
        <f>'[3]13'!F55</f>
        <v>0</v>
      </c>
      <c r="G53" s="16">
        <f>'[3]13'!G55</f>
        <v>660</v>
      </c>
      <c r="H53" s="17">
        <f t="shared" si="27"/>
        <v>880</v>
      </c>
      <c r="I53" s="15">
        <f>'[3]13'!J55</f>
        <v>0</v>
      </c>
      <c r="J53" s="16">
        <f>'[3]13'!K55</f>
        <v>0.11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'[3]13'!B56</f>
        <v>0</v>
      </c>
      <c r="C54" s="16">
        <f>'[3]13'!C56</f>
        <v>220</v>
      </c>
      <c r="D54" s="16">
        <f>'[3]13'!D56</f>
        <v>0</v>
      </c>
      <c r="E54" s="16">
        <f>'[3]13'!E56</f>
        <v>0</v>
      </c>
      <c r="F54" s="16">
        <f>'[3]13'!F56</f>
        <v>0</v>
      </c>
      <c r="G54" s="16">
        <f>'[3]13'!G56</f>
        <v>660</v>
      </c>
      <c r="H54" s="17">
        <f t="shared" si="27"/>
        <v>880</v>
      </c>
      <c r="I54" s="15">
        <f>'[3]13'!J56</f>
        <v>0</v>
      </c>
      <c r="J54" s="16">
        <f>'[3]13'!K56</f>
        <v>0.11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'[3]13'!B57</f>
        <v>0</v>
      </c>
      <c r="C55" s="16">
        <f>'[3]13'!C57</f>
        <v>220</v>
      </c>
      <c r="D55" s="16">
        <f>'[3]13'!D57</f>
        <v>0</v>
      </c>
      <c r="E55" s="16">
        <f>'[3]13'!E57</f>
        <v>0</v>
      </c>
      <c r="F55" s="16">
        <f>'[3]13'!F57</f>
        <v>0</v>
      </c>
      <c r="G55" s="16">
        <f>'[3]13'!G57</f>
        <v>660</v>
      </c>
      <c r="H55" s="17">
        <f t="shared" si="27"/>
        <v>880</v>
      </c>
      <c r="I55" s="15">
        <f>'[3]13'!J57</f>
        <v>0</v>
      </c>
      <c r="J55" s="16">
        <f>'[3]13'!K57</f>
        <v>0.11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'[3]13'!B58</f>
        <v>0</v>
      </c>
      <c r="C56" s="16">
        <f>'[3]13'!C58</f>
        <v>220</v>
      </c>
      <c r="D56" s="16">
        <f>'[3]13'!D58</f>
        <v>0</v>
      </c>
      <c r="E56" s="16">
        <f>'[3]13'!E58</f>
        <v>0</v>
      </c>
      <c r="F56" s="16">
        <f>'[3]13'!F58</f>
        <v>0</v>
      </c>
      <c r="G56" s="16">
        <f>'[3]13'!G58</f>
        <v>660</v>
      </c>
      <c r="H56" s="17">
        <f t="shared" si="27"/>
        <v>880</v>
      </c>
      <c r="I56" s="15">
        <f>'[3]13'!J58</f>
        <v>0</v>
      </c>
      <c r="J56" s="16">
        <f>'[3]13'!K58</f>
        <v>0.11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'[3]13'!B59</f>
        <v>0</v>
      </c>
      <c r="C57" s="16">
        <f>'[3]13'!C59</f>
        <v>220</v>
      </c>
      <c r="D57" s="16">
        <f>'[3]13'!D59</f>
        <v>0</v>
      </c>
      <c r="E57" s="16">
        <f>'[3]13'!E59</f>
        <v>0</v>
      </c>
      <c r="F57" s="16">
        <f>'[3]13'!F59</f>
        <v>0</v>
      </c>
      <c r="G57" s="16">
        <f>'[3]13'!G59</f>
        <v>660</v>
      </c>
      <c r="H57" s="17">
        <f t="shared" si="27"/>
        <v>880</v>
      </c>
      <c r="I57" s="15">
        <f>'[3]13'!J59</f>
        <v>0</v>
      </c>
      <c r="J57" s="16">
        <f>'[3]13'!K59</f>
        <v>0.11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'[3]13'!B60</f>
        <v>0</v>
      </c>
      <c r="C58" s="16">
        <f>'[3]13'!C60</f>
        <v>220</v>
      </c>
      <c r="D58" s="16">
        <f>'[3]13'!D60</f>
        <v>0</v>
      </c>
      <c r="E58" s="16">
        <f>'[3]13'!E60</f>
        <v>0</v>
      </c>
      <c r="F58" s="16">
        <f>'[3]13'!F60</f>
        <v>0</v>
      </c>
      <c r="G58" s="16">
        <f>'[3]13'!G60</f>
        <v>660</v>
      </c>
      <c r="H58" s="17">
        <f t="shared" si="27"/>
        <v>880</v>
      </c>
      <c r="I58" s="15">
        <f>'[3]13'!J60</f>
        <v>0</v>
      </c>
      <c r="J58" s="16">
        <f>'[3]13'!K60</f>
        <v>0.11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'[3]13'!B61</f>
        <v>0</v>
      </c>
      <c r="C59" s="16">
        <f>'[3]13'!C61</f>
        <v>220</v>
      </c>
      <c r="D59" s="16">
        <f>'[3]13'!D61</f>
        <v>0</v>
      </c>
      <c r="E59" s="16">
        <f>'[3]13'!E61</f>
        <v>0</v>
      </c>
      <c r="F59" s="16">
        <f>'[3]13'!F61</f>
        <v>0</v>
      </c>
      <c r="G59" s="16">
        <f>'[3]13'!G61</f>
        <v>660</v>
      </c>
      <c r="H59" s="17">
        <f t="shared" si="27"/>
        <v>880</v>
      </c>
      <c r="I59" s="15">
        <f>'[3]13'!J61</f>
        <v>0</v>
      </c>
      <c r="J59" s="16">
        <f>'[3]13'!K61</f>
        <v>0.11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'[3]13'!B62</f>
        <v>0</v>
      </c>
      <c r="C60" s="16">
        <f>'[3]13'!C62</f>
        <v>220</v>
      </c>
      <c r="D60" s="16">
        <f>'[3]13'!D62</f>
        <v>0</v>
      </c>
      <c r="E60" s="16">
        <f>'[3]13'!E62</f>
        <v>0</v>
      </c>
      <c r="F60" s="16">
        <f>'[3]13'!F62</f>
        <v>0</v>
      </c>
      <c r="G60" s="16">
        <f>'[3]13'!G62</f>
        <v>660</v>
      </c>
      <c r="H60" s="17">
        <f t="shared" si="27"/>
        <v>880</v>
      </c>
      <c r="I60" s="15">
        <f>'[3]13'!J62</f>
        <v>0</v>
      </c>
      <c r="J60" s="16">
        <f>'[3]13'!K62</f>
        <v>0.11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'[3]13'!B63</f>
        <v>0</v>
      </c>
      <c r="C61" s="16">
        <f>'[3]13'!C63</f>
        <v>220</v>
      </c>
      <c r="D61" s="16">
        <f>'[3]13'!D63</f>
        <v>0</v>
      </c>
      <c r="E61" s="16">
        <f>'[3]13'!E63</f>
        <v>0</v>
      </c>
      <c r="F61" s="16">
        <f>'[3]13'!F63</f>
        <v>0</v>
      </c>
      <c r="G61" s="16">
        <f>'[3]13'!G63</f>
        <v>660</v>
      </c>
      <c r="H61" s="17">
        <f t="shared" si="27"/>
        <v>880</v>
      </c>
      <c r="I61" s="15">
        <f>'[3]13'!J63</f>
        <v>0</v>
      </c>
      <c r="J61" s="16">
        <f>'[3]13'!K63</f>
        <v>0.11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'[3]13'!B64</f>
        <v>0</v>
      </c>
      <c r="C62" s="16">
        <f>'[3]13'!C64</f>
        <v>220</v>
      </c>
      <c r="D62" s="16">
        <f>'[3]13'!D64</f>
        <v>0</v>
      </c>
      <c r="E62" s="16">
        <f>'[3]13'!E64</f>
        <v>0</v>
      </c>
      <c r="F62" s="16">
        <f>'[3]13'!F64</f>
        <v>0</v>
      </c>
      <c r="G62" s="16">
        <f>'[3]13'!G64</f>
        <v>660</v>
      </c>
      <c r="H62" s="17">
        <f t="shared" si="27"/>
        <v>880</v>
      </c>
      <c r="I62" s="15">
        <f>'[3]13'!J64</f>
        <v>0</v>
      </c>
      <c r="J62" s="16">
        <f>'[3]13'!K64</f>
        <v>0.11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'[3]13'!B65</f>
        <v>0</v>
      </c>
      <c r="C63" s="16">
        <f>'[3]13'!C65</f>
        <v>220</v>
      </c>
      <c r="D63" s="16">
        <f>'[3]13'!D65</f>
        <v>0</v>
      </c>
      <c r="E63" s="16">
        <f>'[3]13'!E65</f>
        <v>0</v>
      </c>
      <c r="F63" s="16">
        <f>'[3]13'!F65</f>
        <v>0</v>
      </c>
      <c r="G63" s="16">
        <f>'[3]13'!G65</f>
        <v>660</v>
      </c>
      <c r="H63" s="17">
        <f t="shared" si="27"/>
        <v>880</v>
      </c>
      <c r="I63" s="15">
        <f>'[3]13'!J65</f>
        <v>0</v>
      </c>
      <c r="J63" s="16">
        <f>'[3]13'!K65</f>
        <v>0.11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0.11</v>
      </c>
      <c r="P63" s="18">
        <f>frq!C63</f>
        <v>1</v>
      </c>
      <c r="Q63" s="15">
        <f t="shared" si="33"/>
        <v>0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'[3]13'!B66</f>
        <v>0</v>
      </c>
      <c r="C64" s="16">
        <f>'[3]13'!C66</f>
        <v>220</v>
      </c>
      <c r="D64" s="16">
        <f>'[3]13'!D66</f>
        <v>0</v>
      </c>
      <c r="E64" s="16">
        <f>'[3]13'!E66</f>
        <v>0</v>
      </c>
      <c r="F64" s="16">
        <f>'[3]13'!F66</f>
        <v>0</v>
      </c>
      <c r="G64" s="16">
        <f>'[3]13'!G66</f>
        <v>660</v>
      </c>
      <c r="H64" s="17">
        <f t="shared" si="27"/>
        <v>880</v>
      </c>
      <c r="I64" s="15">
        <f>'[3]13'!J66</f>
        <v>0</v>
      </c>
      <c r="J64" s="16">
        <f>'[3]13'!K66</f>
        <v>0.11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0.11</v>
      </c>
      <c r="P64" s="18">
        <f>frq!C64</f>
        <v>1</v>
      </c>
      <c r="Q64" s="15">
        <f t="shared" si="33"/>
        <v>0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'[3]13'!B67</f>
        <v>0</v>
      </c>
      <c r="C65" s="16">
        <f>'[3]13'!C67</f>
        <v>220</v>
      </c>
      <c r="D65" s="16">
        <f>'[3]13'!D67</f>
        <v>0</v>
      </c>
      <c r="E65" s="16">
        <f>'[3]13'!E67</f>
        <v>0</v>
      </c>
      <c r="F65" s="16">
        <f>'[3]13'!F67</f>
        <v>0</v>
      </c>
      <c r="G65" s="16">
        <f>'[3]13'!G67</f>
        <v>660</v>
      </c>
      <c r="H65" s="17">
        <f t="shared" si="27"/>
        <v>880</v>
      </c>
      <c r="I65" s="15">
        <f>'[3]13'!J67</f>
        <v>0</v>
      </c>
      <c r="J65" s="16">
        <f>'[3]13'!K67</f>
        <v>0.11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0.11</v>
      </c>
      <c r="P65" s="18">
        <f>frq!C65</f>
        <v>1</v>
      </c>
      <c r="Q65" s="15">
        <f t="shared" si="33"/>
        <v>0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'[3]13'!B68</f>
        <v>0</v>
      </c>
      <c r="C66" s="16">
        <f>'[3]13'!C68</f>
        <v>220</v>
      </c>
      <c r="D66" s="16">
        <f>'[3]13'!D68</f>
        <v>0</v>
      </c>
      <c r="E66" s="16">
        <f>'[3]13'!E68</f>
        <v>0</v>
      </c>
      <c r="F66" s="16">
        <f>'[3]13'!F68</f>
        <v>0</v>
      </c>
      <c r="G66" s="16">
        <f>'[3]13'!G68</f>
        <v>660</v>
      </c>
      <c r="H66" s="17">
        <f t="shared" si="27"/>
        <v>880</v>
      </c>
      <c r="I66" s="15">
        <f>'[3]13'!J68</f>
        <v>0</v>
      </c>
      <c r="J66" s="16">
        <f>'[3]13'!K68</f>
        <v>0.11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'[3]13'!B69</f>
        <v>0</v>
      </c>
      <c r="C67" s="16">
        <f>'[3]13'!C69</f>
        <v>220</v>
      </c>
      <c r="D67" s="16">
        <f>'[3]13'!D69</f>
        <v>0</v>
      </c>
      <c r="E67" s="16">
        <f>'[3]13'!E69</f>
        <v>0</v>
      </c>
      <c r="F67" s="16">
        <f>'[3]13'!F69</f>
        <v>0</v>
      </c>
      <c r="G67" s="16">
        <f>'[3]13'!G69</f>
        <v>660</v>
      </c>
      <c r="H67" s="17">
        <f t="shared" si="27"/>
        <v>880</v>
      </c>
      <c r="I67" s="15">
        <f>'[3]13'!J69</f>
        <v>0</v>
      </c>
      <c r="J67" s="16">
        <f>'[3]13'!K69</f>
        <v>0.11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'[3]13'!B70</f>
        <v>0</v>
      </c>
      <c r="C68" s="16">
        <f>'[3]13'!C70</f>
        <v>220</v>
      </c>
      <c r="D68" s="16">
        <f>'[3]13'!D70</f>
        <v>0</v>
      </c>
      <c r="E68" s="16">
        <f>'[3]13'!E70</f>
        <v>0</v>
      </c>
      <c r="F68" s="16">
        <f>'[3]13'!F70</f>
        <v>0</v>
      </c>
      <c r="G68" s="16">
        <f>'[3]13'!G70</f>
        <v>660</v>
      </c>
      <c r="H68" s="17">
        <f t="shared" si="27"/>
        <v>880</v>
      </c>
      <c r="I68" s="15">
        <f>'[3]13'!J70</f>
        <v>0</v>
      </c>
      <c r="J68" s="16">
        <f>'[3]13'!K70</f>
        <v>0.11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'[3]13'!B71</f>
        <v>0</v>
      </c>
      <c r="C69" s="16">
        <f>'[3]13'!C71</f>
        <v>220</v>
      </c>
      <c r="D69" s="16">
        <f>'[3]13'!D71</f>
        <v>0</v>
      </c>
      <c r="E69" s="16">
        <f>'[3]13'!E71</f>
        <v>0</v>
      </c>
      <c r="F69" s="16">
        <f>'[3]13'!F71</f>
        <v>0</v>
      </c>
      <c r="G69" s="16">
        <f>'[3]13'!G71</f>
        <v>660</v>
      </c>
      <c r="H69" s="17">
        <f t="shared" ref="H69:H98" si="59">SUM(B69:G69)</f>
        <v>880</v>
      </c>
      <c r="I69" s="15">
        <f>'[3]13'!J71</f>
        <v>0</v>
      </c>
      <c r="J69" s="16">
        <f>'[3]13'!K71</f>
        <v>0.11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'[3]13'!B72</f>
        <v>0</v>
      </c>
      <c r="C70" s="16">
        <f>'[3]13'!C72</f>
        <v>220</v>
      </c>
      <c r="D70" s="16">
        <f>'[3]13'!D72</f>
        <v>0</v>
      </c>
      <c r="E70" s="16">
        <f>'[3]13'!E72</f>
        <v>0</v>
      </c>
      <c r="F70" s="16">
        <f>'[3]13'!F72</f>
        <v>0</v>
      </c>
      <c r="G70" s="16">
        <f>'[3]13'!G72</f>
        <v>660</v>
      </c>
      <c r="H70" s="17">
        <f t="shared" si="59"/>
        <v>880</v>
      </c>
      <c r="I70" s="15">
        <f>'[3]13'!J72</f>
        <v>0</v>
      </c>
      <c r="J70" s="16">
        <f>'[3]13'!K72</f>
        <v>0.11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'[3]13'!B73</f>
        <v>0</v>
      </c>
      <c r="C71" s="16">
        <f>'[3]13'!C73</f>
        <v>220</v>
      </c>
      <c r="D71" s="16">
        <f>'[3]13'!D73</f>
        <v>0</v>
      </c>
      <c r="E71" s="16">
        <f>'[3]13'!E73</f>
        <v>0</v>
      </c>
      <c r="F71" s="16">
        <f>'[3]13'!F73</f>
        <v>0</v>
      </c>
      <c r="G71" s="16">
        <f>'[3]13'!G73</f>
        <v>660</v>
      </c>
      <c r="H71" s="17">
        <f t="shared" si="59"/>
        <v>880</v>
      </c>
      <c r="I71" s="15">
        <f>'[3]13'!J73</f>
        <v>0</v>
      </c>
      <c r="J71" s="16">
        <f>'[3]13'!K73</f>
        <v>0.11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'[3]13'!B74</f>
        <v>0</v>
      </c>
      <c r="C72" s="16">
        <f>'[3]13'!C74</f>
        <v>220</v>
      </c>
      <c r="D72" s="16">
        <f>'[3]13'!D74</f>
        <v>0</v>
      </c>
      <c r="E72" s="16">
        <f>'[3]13'!E74</f>
        <v>0</v>
      </c>
      <c r="F72" s="16">
        <f>'[3]13'!F74</f>
        <v>0</v>
      </c>
      <c r="G72" s="16">
        <f>'[3]13'!G74</f>
        <v>660</v>
      </c>
      <c r="H72" s="17">
        <f t="shared" si="59"/>
        <v>880</v>
      </c>
      <c r="I72" s="15">
        <f>'[3]13'!J74</f>
        <v>0</v>
      </c>
      <c r="J72" s="16">
        <f>'[3]13'!K74</f>
        <v>0.11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'[3]13'!B75</f>
        <v>0</v>
      </c>
      <c r="C73" s="16">
        <f>'[3]13'!C75</f>
        <v>220</v>
      </c>
      <c r="D73" s="16">
        <f>'[3]13'!D75</f>
        <v>0</v>
      </c>
      <c r="E73" s="16">
        <f>'[3]13'!E75</f>
        <v>0</v>
      </c>
      <c r="F73" s="16">
        <f>'[3]13'!F75</f>
        <v>0</v>
      </c>
      <c r="G73" s="16">
        <f>'[3]13'!G75</f>
        <v>660</v>
      </c>
      <c r="H73" s="17">
        <f t="shared" si="59"/>
        <v>880</v>
      </c>
      <c r="I73" s="15">
        <f>'[3]13'!J75</f>
        <v>0</v>
      </c>
      <c r="J73" s="16">
        <f>'[3]13'!K75</f>
        <v>0.11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'[3]13'!B76</f>
        <v>0</v>
      </c>
      <c r="C74" s="16">
        <f>'[3]13'!C76</f>
        <v>220</v>
      </c>
      <c r="D74" s="16">
        <f>'[3]13'!D76</f>
        <v>0</v>
      </c>
      <c r="E74" s="16">
        <f>'[3]13'!E76</f>
        <v>0</v>
      </c>
      <c r="F74" s="16">
        <f>'[3]13'!F76</f>
        <v>0</v>
      </c>
      <c r="G74" s="16">
        <f>'[3]13'!G76</f>
        <v>660</v>
      </c>
      <c r="H74" s="17">
        <f t="shared" si="59"/>
        <v>880</v>
      </c>
      <c r="I74" s="15">
        <f>'[3]13'!J76</f>
        <v>0</v>
      </c>
      <c r="J74" s="16">
        <f>'[3]13'!K76</f>
        <v>0.11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'[3]13'!B77</f>
        <v>0</v>
      </c>
      <c r="C75" s="16">
        <f>'[3]13'!C77</f>
        <v>220</v>
      </c>
      <c r="D75" s="16">
        <f>'[3]13'!D77</f>
        <v>0</v>
      </c>
      <c r="E75" s="16">
        <f>'[3]13'!E77</f>
        <v>0</v>
      </c>
      <c r="F75" s="16">
        <f>'[3]13'!F77</f>
        <v>0</v>
      </c>
      <c r="G75" s="16">
        <f>'[3]13'!G77</f>
        <v>660</v>
      </c>
      <c r="H75" s="17">
        <f t="shared" si="59"/>
        <v>880</v>
      </c>
      <c r="I75" s="15">
        <f>'[3]13'!J77</f>
        <v>0</v>
      </c>
      <c r="J75" s="16">
        <f>'[3]13'!K77</f>
        <v>0.11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'[3]13'!B78</f>
        <v>0</v>
      </c>
      <c r="C76" s="16">
        <f>'[3]13'!C78</f>
        <v>220</v>
      </c>
      <c r="D76" s="16">
        <f>'[3]13'!D78</f>
        <v>0</v>
      </c>
      <c r="E76" s="16">
        <f>'[3]13'!E78</f>
        <v>0</v>
      </c>
      <c r="F76" s="16">
        <f>'[3]13'!F78</f>
        <v>0</v>
      </c>
      <c r="G76" s="16">
        <f>'[3]13'!G78</f>
        <v>660</v>
      </c>
      <c r="H76" s="17">
        <f t="shared" si="59"/>
        <v>880</v>
      </c>
      <c r="I76" s="15">
        <f>'[3]13'!J78</f>
        <v>0</v>
      </c>
      <c r="J76" s="16">
        <f>'[3]13'!K78</f>
        <v>0.11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'[3]13'!B79</f>
        <v>0</v>
      </c>
      <c r="C77" s="16">
        <f>'[3]13'!C79</f>
        <v>220</v>
      </c>
      <c r="D77" s="16">
        <f>'[3]13'!D79</f>
        <v>0</v>
      </c>
      <c r="E77" s="16">
        <f>'[3]13'!E79</f>
        <v>0</v>
      </c>
      <c r="F77" s="16">
        <f>'[3]13'!F79</f>
        <v>0</v>
      </c>
      <c r="G77" s="16">
        <f>'[3]13'!G79</f>
        <v>660</v>
      </c>
      <c r="H77" s="17">
        <f t="shared" si="59"/>
        <v>880</v>
      </c>
      <c r="I77" s="15">
        <f>'[3]13'!J79</f>
        <v>0</v>
      </c>
      <c r="J77" s="16">
        <f>'[3]13'!K79</f>
        <v>0.11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8">
        <v>0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0.01</v>
      </c>
      <c r="BD77" s="208">
        <v>0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'[3]13'!B80</f>
        <v>0</v>
      </c>
      <c r="C78" s="16">
        <f>'[3]13'!C80</f>
        <v>220</v>
      </c>
      <c r="D78" s="16">
        <f>'[3]13'!D80</f>
        <v>0</v>
      </c>
      <c r="E78" s="16">
        <f>'[3]13'!E80</f>
        <v>0</v>
      </c>
      <c r="F78" s="16">
        <f>'[3]13'!F80</f>
        <v>0</v>
      </c>
      <c r="G78" s="16">
        <f>'[3]13'!G80</f>
        <v>660</v>
      </c>
      <c r="H78" s="17">
        <f t="shared" si="59"/>
        <v>880</v>
      </c>
      <c r="I78" s="15">
        <f>'[3]13'!J80</f>
        <v>0</v>
      </c>
      <c r="J78" s="16">
        <f>'[3]13'!K80</f>
        <v>0.11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8">
        <v>0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0.01</v>
      </c>
      <c r="BD78" s="208">
        <v>0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'[3]13'!B81</f>
        <v>0</v>
      </c>
      <c r="C79" s="16">
        <f>'[3]13'!C81</f>
        <v>220</v>
      </c>
      <c r="D79" s="16">
        <f>'[3]13'!D81</f>
        <v>0</v>
      </c>
      <c r="E79" s="16">
        <f>'[3]13'!E81</f>
        <v>0</v>
      </c>
      <c r="F79" s="16">
        <f>'[3]13'!F81</f>
        <v>0</v>
      </c>
      <c r="G79" s="16">
        <f>'[3]13'!G81</f>
        <v>660</v>
      </c>
      <c r="H79" s="17">
        <f t="shared" si="59"/>
        <v>880</v>
      </c>
      <c r="I79" s="15">
        <f>'[3]13'!J81</f>
        <v>0</v>
      </c>
      <c r="J79" s="16">
        <f>'[3]13'!K81</f>
        <v>0.11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8">
        <v>0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0.01</v>
      </c>
      <c r="BD79" s="208">
        <v>0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'[3]13'!B82</f>
        <v>0</v>
      </c>
      <c r="C80" s="16">
        <f>'[3]13'!C82</f>
        <v>220</v>
      </c>
      <c r="D80" s="16">
        <f>'[3]13'!D82</f>
        <v>0</v>
      </c>
      <c r="E80" s="16">
        <f>'[3]13'!E82</f>
        <v>0</v>
      </c>
      <c r="F80" s="16">
        <f>'[3]13'!F82</f>
        <v>0</v>
      </c>
      <c r="G80" s="16">
        <f>'[3]13'!G82</f>
        <v>660</v>
      </c>
      <c r="H80" s="17">
        <f t="shared" si="59"/>
        <v>880</v>
      </c>
      <c r="I80" s="15">
        <f>'[3]13'!J82</f>
        <v>0</v>
      </c>
      <c r="J80" s="16">
        <f>'[3]13'!K82</f>
        <v>0.11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8">
        <v>0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0.01</v>
      </c>
      <c r="BD80" s="208">
        <v>0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'[3]13'!B83</f>
        <v>0</v>
      </c>
      <c r="C81" s="16">
        <f>'[3]13'!C83</f>
        <v>220</v>
      </c>
      <c r="D81" s="16">
        <f>'[3]13'!D83</f>
        <v>0</v>
      </c>
      <c r="E81" s="16">
        <f>'[3]13'!E83</f>
        <v>0</v>
      </c>
      <c r="F81" s="16">
        <f>'[3]13'!F83</f>
        <v>0</v>
      </c>
      <c r="G81" s="16">
        <f>'[3]13'!G83</f>
        <v>660</v>
      </c>
      <c r="H81" s="17">
        <f t="shared" si="59"/>
        <v>880</v>
      </c>
      <c r="I81" s="15">
        <f>'[3]13'!J83</f>
        <v>0</v>
      </c>
      <c r="J81" s="16">
        <f>'[3]13'!K83</f>
        <v>0.11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8">
        <v>0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0.01</v>
      </c>
      <c r="BD81" s="208">
        <v>0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'[3]13'!B84</f>
        <v>0</v>
      </c>
      <c r="C82" s="16">
        <f>'[3]13'!C84</f>
        <v>220</v>
      </c>
      <c r="D82" s="16">
        <f>'[3]13'!D84</f>
        <v>0</v>
      </c>
      <c r="E82" s="16">
        <f>'[3]13'!E84</f>
        <v>0</v>
      </c>
      <c r="F82" s="16">
        <f>'[3]13'!F84</f>
        <v>0</v>
      </c>
      <c r="G82" s="16">
        <f>'[3]13'!G84</f>
        <v>660</v>
      </c>
      <c r="H82" s="17">
        <f t="shared" si="59"/>
        <v>880</v>
      </c>
      <c r="I82" s="15">
        <f>'[3]13'!J84</f>
        <v>0</v>
      </c>
      <c r="J82" s="16">
        <f>'[3]13'!K84</f>
        <v>0.11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8">
        <v>0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0.01</v>
      </c>
      <c r="BD82" s="208">
        <v>0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'[3]13'!B85</f>
        <v>0</v>
      </c>
      <c r="C83" s="16">
        <f>'[3]13'!C85</f>
        <v>220</v>
      </c>
      <c r="D83" s="16">
        <f>'[3]13'!D85</f>
        <v>0</v>
      </c>
      <c r="E83" s="16">
        <f>'[3]13'!E85</f>
        <v>0</v>
      </c>
      <c r="F83" s="16">
        <f>'[3]13'!F85</f>
        <v>0</v>
      </c>
      <c r="G83" s="16">
        <f>'[3]13'!G85</f>
        <v>660</v>
      </c>
      <c r="H83" s="17">
        <f t="shared" si="59"/>
        <v>880</v>
      </c>
      <c r="I83" s="15">
        <f>'[3]13'!J85</f>
        <v>0</v>
      </c>
      <c r="J83" s="16">
        <f>'[3]13'!K85</f>
        <v>0.11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8">
        <v>0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0.01</v>
      </c>
      <c r="BD83" s="208">
        <v>0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'[3]13'!B86</f>
        <v>0</v>
      </c>
      <c r="C84" s="16">
        <f>'[3]13'!C86</f>
        <v>220</v>
      </c>
      <c r="D84" s="16">
        <f>'[3]13'!D86</f>
        <v>0</v>
      </c>
      <c r="E84" s="16">
        <f>'[3]13'!E86</f>
        <v>0</v>
      </c>
      <c r="F84" s="16">
        <f>'[3]13'!F86</f>
        <v>0</v>
      </c>
      <c r="G84" s="16">
        <f>'[3]13'!G86</f>
        <v>660</v>
      </c>
      <c r="H84" s="17">
        <f t="shared" si="59"/>
        <v>880</v>
      </c>
      <c r="I84" s="15">
        <f>'[3]13'!J86</f>
        <v>0</v>
      </c>
      <c r="J84" s="16">
        <f>'[3]13'!K86</f>
        <v>0.11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8">
        <v>0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0.01</v>
      </c>
      <c r="BD84" s="208">
        <v>0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'[3]13'!B87</f>
        <v>0</v>
      </c>
      <c r="C85" s="16">
        <f>'[3]13'!C87</f>
        <v>220</v>
      </c>
      <c r="D85" s="16">
        <f>'[3]13'!D87</f>
        <v>0</v>
      </c>
      <c r="E85" s="16">
        <f>'[3]13'!E87</f>
        <v>0</v>
      </c>
      <c r="F85" s="16">
        <f>'[3]13'!F87</f>
        <v>0</v>
      </c>
      <c r="G85" s="16">
        <f>'[3]13'!G87</f>
        <v>660</v>
      </c>
      <c r="H85" s="17">
        <f t="shared" si="59"/>
        <v>880</v>
      </c>
      <c r="I85" s="15">
        <f>'[3]13'!J87</f>
        <v>0</v>
      </c>
      <c r="J85" s="16">
        <f>'[3]13'!K87</f>
        <v>0.11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8">
        <v>0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0.01</v>
      </c>
      <c r="BD85" s="208">
        <v>0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'[3]13'!B88</f>
        <v>0</v>
      </c>
      <c r="C86" s="16">
        <f>'[3]13'!C88</f>
        <v>220</v>
      </c>
      <c r="D86" s="16">
        <f>'[3]13'!D88</f>
        <v>0</v>
      </c>
      <c r="E86" s="16">
        <f>'[3]13'!E88</f>
        <v>0</v>
      </c>
      <c r="F86" s="16">
        <f>'[3]13'!F88</f>
        <v>0</v>
      </c>
      <c r="G86" s="16">
        <f>'[3]13'!G88</f>
        <v>660</v>
      </c>
      <c r="H86" s="17">
        <f t="shared" si="59"/>
        <v>880</v>
      </c>
      <c r="I86" s="15">
        <f>'[3]13'!J88</f>
        <v>0</v>
      </c>
      <c r="J86" s="16">
        <f>'[3]13'!K88</f>
        <v>0.11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8">
        <v>0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0.01</v>
      </c>
      <c r="BD86" s="208">
        <v>0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'[3]13'!B89</f>
        <v>0</v>
      </c>
      <c r="C87" s="16">
        <f>'[3]13'!C89</f>
        <v>220</v>
      </c>
      <c r="D87" s="16">
        <f>'[3]13'!D89</f>
        <v>0</v>
      </c>
      <c r="E87" s="16">
        <f>'[3]13'!E89</f>
        <v>0</v>
      </c>
      <c r="F87" s="16">
        <f>'[3]13'!F89</f>
        <v>0</v>
      </c>
      <c r="G87" s="16">
        <f>'[3]13'!G89</f>
        <v>660</v>
      </c>
      <c r="H87" s="17">
        <f t="shared" si="59"/>
        <v>880</v>
      </c>
      <c r="I87" s="15">
        <f>'[3]13'!J89</f>
        <v>0</v>
      </c>
      <c r="J87" s="16">
        <f>'[3]13'!K89</f>
        <v>0.11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8">
        <v>0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0.01</v>
      </c>
      <c r="BD87" s="208">
        <v>0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'[3]13'!B90</f>
        <v>0</v>
      </c>
      <c r="C88" s="16">
        <f>'[3]13'!C90</f>
        <v>220</v>
      </c>
      <c r="D88" s="16">
        <f>'[3]13'!D90</f>
        <v>0</v>
      </c>
      <c r="E88" s="16">
        <f>'[3]13'!E90</f>
        <v>0</v>
      </c>
      <c r="F88" s="16">
        <f>'[3]13'!F90</f>
        <v>0</v>
      </c>
      <c r="G88" s="16">
        <f>'[3]13'!G90</f>
        <v>660</v>
      </c>
      <c r="H88" s="17">
        <f t="shared" si="59"/>
        <v>880</v>
      </c>
      <c r="I88" s="15">
        <f>'[3]13'!J90</f>
        <v>0</v>
      </c>
      <c r="J88" s="16">
        <f>'[3]13'!K90</f>
        <v>0.11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8">
        <v>0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0.01</v>
      </c>
      <c r="BD88" s="208">
        <v>0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'[3]13'!B91</f>
        <v>0</v>
      </c>
      <c r="C89" s="16">
        <f>'[3]13'!C91</f>
        <v>220</v>
      </c>
      <c r="D89" s="16">
        <f>'[3]13'!D91</f>
        <v>0</v>
      </c>
      <c r="E89" s="16">
        <f>'[3]13'!E91</f>
        <v>0</v>
      </c>
      <c r="F89" s="16">
        <f>'[3]13'!F91</f>
        <v>0</v>
      </c>
      <c r="G89" s="16">
        <f>'[3]13'!G91</f>
        <v>660</v>
      </c>
      <c r="H89" s="17">
        <f t="shared" si="59"/>
        <v>880</v>
      </c>
      <c r="I89" s="15">
        <f>'[3]13'!J91</f>
        <v>0</v>
      </c>
      <c r="J89" s="16">
        <f>'[3]13'!K91</f>
        <v>0.11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8">
        <v>0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0.01</v>
      </c>
      <c r="BD89" s="208">
        <v>0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'[3]13'!B92</f>
        <v>0</v>
      </c>
      <c r="C90" s="16">
        <f>'[3]13'!C92</f>
        <v>220</v>
      </c>
      <c r="D90" s="16">
        <f>'[3]13'!D92</f>
        <v>0</v>
      </c>
      <c r="E90" s="16">
        <f>'[3]13'!E92</f>
        <v>0</v>
      </c>
      <c r="F90" s="16">
        <f>'[3]13'!F92</f>
        <v>0</v>
      </c>
      <c r="G90" s="16">
        <f>'[3]13'!G92</f>
        <v>660</v>
      </c>
      <c r="H90" s="17">
        <f t="shared" si="59"/>
        <v>880</v>
      </c>
      <c r="I90" s="15">
        <f>'[3]13'!J92</f>
        <v>0</v>
      </c>
      <c r="J90" s="16">
        <f>'[3]13'!K92</f>
        <v>0.11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8">
        <v>0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0.01</v>
      </c>
      <c r="BD90" s="208">
        <v>0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'[3]13'!B93</f>
        <v>0</v>
      </c>
      <c r="C91" s="16">
        <f>'[3]13'!C93</f>
        <v>220</v>
      </c>
      <c r="D91" s="16">
        <f>'[3]13'!D93</f>
        <v>0</v>
      </c>
      <c r="E91" s="16">
        <f>'[3]13'!E93</f>
        <v>0</v>
      </c>
      <c r="F91" s="16">
        <f>'[3]13'!F93</f>
        <v>0</v>
      </c>
      <c r="G91" s="16">
        <f>'[3]13'!G93</f>
        <v>660</v>
      </c>
      <c r="H91" s="17">
        <f t="shared" si="59"/>
        <v>880</v>
      </c>
      <c r="I91" s="15">
        <f>'[3]13'!J93</f>
        <v>0</v>
      </c>
      <c r="J91" s="16">
        <f>'[3]13'!K93</f>
        <v>0.11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8">
        <v>0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0.01</v>
      </c>
      <c r="BD91" s="208">
        <v>0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'[3]13'!B94</f>
        <v>0</v>
      </c>
      <c r="C92" s="16">
        <f>'[3]13'!C94</f>
        <v>220</v>
      </c>
      <c r="D92" s="16">
        <f>'[3]13'!D94</f>
        <v>0</v>
      </c>
      <c r="E92" s="16">
        <f>'[3]13'!E94</f>
        <v>0</v>
      </c>
      <c r="F92" s="16">
        <f>'[3]13'!F94</f>
        <v>0</v>
      </c>
      <c r="G92" s="16">
        <f>'[3]13'!G94</f>
        <v>660</v>
      </c>
      <c r="H92" s="17">
        <f t="shared" si="59"/>
        <v>880</v>
      </c>
      <c r="I92" s="15">
        <f>'[3]13'!J94</f>
        <v>0</v>
      </c>
      <c r="J92" s="16">
        <f>'[3]13'!K94</f>
        <v>0.11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8">
        <v>0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'[3]13'!B95</f>
        <v>0</v>
      </c>
      <c r="C93" s="16">
        <f>'[3]13'!C95</f>
        <v>220</v>
      </c>
      <c r="D93" s="16">
        <f>'[3]13'!D95</f>
        <v>0</v>
      </c>
      <c r="E93" s="16">
        <f>'[3]13'!E95</f>
        <v>0</v>
      </c>
      <c r="F93" s="16">
        <f>'[3]13'!F95</f>
        <v>0</v>
      </c>
      <c r="G93" s="16">
        <f>'[3]13'!G95</f>
        <v>660</v>
      </c>
      <c r="H93" s="17">
        <f t="shared" si="59"/>
        <v>880</v>
      </c>
      <c r="I93" s="15">
        <f>'[3]13'!J95</f>
        <v>0</v>
      </c>
      <c r="J93" s="16">
        <f>'[3]13'!K95</f>
        <v>0.11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8">
        <v>0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'[3]13'!B96</f>
        <v>0</v>
      </c>
      <c r="C94" s="16">
        <f>'[3]13'!C96</f>
        <v>220</v>
      </c>
      <c r="D94" s="16">
        <f>'[3]13'!D96</f>
        <v>0</v>
      </c>
      <c r="E94" s="16">
        <f>'[3]13'!E96</f>
        <v>0</v>
      </c>
      <c r="F94" s="16">
        <f>'[3]13'!F96</f>
        <v>0</v>
      </c>
      <c r="G94" s="16">
        <f>'[3]13'!G96</f>
        <v>660</v>
      </c>
      <c r="H94" s="17">
        <f t="shared" si="59"/>
        <v>880</v>
      </c>
      <c r="I94" s="15">
        <f>'[3]13'!J96</f>
        <v>0</v>
      </c>
      <c r="J94" s="16">
        <f>'[3]13'!K96</f>
        <v>0.11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8">
        <v>0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'[3]13'!B97</f>
        <v>0</v>
      </c>
      <c r="C95" s="16">
        <f>'[3]13'!C97</f>
        <v>220</v>
      </c>
      <c r="D95" s="16">
        <f>'[3]13'!D97</f>
        <v>0</v>
      </c>
      <c r="E95" s="16">
        <f>'[3]13'!E97</f>
        <v>0</v>
      </c>
      <c r="F95" s="16">
        <f>'[3]13'!F97</f>
        <v>0</v>
      </c>
      <c r="G95" s="16">
        <f>'[3]13'!G97</f>
        <v>660</v>
      </c>
      <c r="H95" s="17">
        <f t="shared" si="59"/>
        <v>880</v>
      </c>
      <c r="I95" s="15">
        <f>'[3]13'!J97</f>
        <v>0</v>
      </c>
      <c r="J95" s="16">
        <f>'[3]13'!K97</f>
        <v>0.11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8">
        <v>0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'[3]13'!B98</f>
        <v>0</v>
      </c>
      <c r="C96" s="16">
        <f>'[3]13'!C98</f>
        <v>220</v>
      </c>
      <c r="D96" s="16">
        <f>'[3]13'!D98</f>
        <v>0</v>
      </c>
      <c r="E96" s="16">
        <f>'[3]13'!E98</f>
        <v>0</v>
      </c>
      <c r="F96" s="16">
        <f>'[3]13'!F98</f>
        <v>0</v>
      </c>
      <c r="G96" s="16">
        <f>'[3]13'!G98</f>
        <v>660</v>
      </c>
      <c r="H96" s="17">
        <f t="shared" si="59"/>
        <v>880</v>
      </c>
      <c r="I96" s="15">
        <f>'[3]13'!J98</f>
        <v>0</v>
      </c>
      <c r="J96" s="16">
        <f>'[3]13'!K98</f>
        <v>0.11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8">
        <v>0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'[3]13'!B99</f>
        <v>0</v>
      </c>
      <c r="C97" s="16">
        <f>'[3]13'!C99</f>
        <v>220</v>
      </c>
      <c r="D97" s="16">
        <f>'[3]13'!D99</f>
        <v>0</v>
      </c>
      <c r="E97" s="16">
        <f>'[3]13'!E99</f>
        <v>0</v>
      </c>
      <c r="F97" s="16">
        <f>'[3]13'!F99</f>
        <v>0</v>
      </c>
      <c r="G97" s="16">
        <f>'[3]13'!G99</f>
        <v>660</v>
      </c>
      <c r="H97" s="17">
        <f t="shared" si="59"/>
        <v>880</v>
      </c>
      <c r="I97" s="15">
        <f>'[3]13'!J99</f>
        <v>0</v>
      </c>
      <c r="J97" s="16">
        <f>'[3]13'!K99</f>
        <v>0.11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8">
        <v>0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'[3]13'!B100</f>
        <v>0</v>
      </c>
      <c r="C98" s="16">
        <f>'[3]13'!C100</f>
        <v>220</v>
      </c>
      <c r="D98" s="16">
        <f>'[3]13'!D100</f>
        <v>0</v>
      </c>
      <c r="E98" s="16">
        <f>'[3]13'!E100</f>
        <v>0</v>
      </c>
      <c r="F98" s="16">
        <f>'[3]13'!F100</f>
        <v>0</v>
      </c>
      <c r="G98" s="16">
        <f>'[3]13'!G100</f>
        <v>660</v>
      </c>
      <c r="H98" s="17">
        <f t="shared" si="59"/>
        <v>880</v>
      </c>
      <c r="I98" s="15">
        <f>'[3]13'!J100</f>
        <v>0</v>
      </c>
      <c r="J98" s="16">
        <f>'[3]13'!K100</f>
        <v>0.11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8">
        <v>0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2.6399999999999991E-3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2.6399999999999991E-3</v>
      </c>
      <c r="P99" s="15">
        <f t="shared" si="62"/>
        <v>2.4E-2</v>
      </c>
      <c r="Q99" s="15">
        <f t="shared" si="62"/>
        <v>0</v>
      </c>
      <c r="R99" s="15">
        <f t="shared" si="62"/>
        <v>2.6399999999999991E-3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2.6399999999999991E-3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2.1599999999999979E-3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2.1599999999999979E-3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8.19</v>
      </c>
      <c r="K3">
        <f>MES_EOD!AC3+MES_EOD!AD3</f>
        <v>0</v>
      </c>
      <c r="L3">
        <f>NDMC_EOD!AC3+NDMC_EOD!AD3</f>
        <v>1.83</v>
      </c>
      <c r="M3">
        <f>TPDDL_EOD!AC3+TPDDL_EOD!AD3</f>
        <v>10.68</v>
      </c>
      <c r="N3">
        <f t="shared" ref="N3:N66" si="0">SUM(I3:M3)</f>
        <v>35.65</v>
      </c>
      <c r="O3" s="154">
        <f t="shared" ref="O3:O66" si="1">G3-N3</f>
        <v>0.95000000000000284</v>
      </c>
      <c r="P3">
        <v>15.348387096774195</v>
      </c>
      <c r="Q3">
        <v>8.4082468443197751</v>
      </c>
      <c r="R3">
        <v>0</v>
      </c>
      <c r="S3">
        <v>1.8787657784011222</v>
      </c>
      <c r="T3">
        <v>10.964600280504909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8.19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35.65</v>
      </c>
      <c r="O4" s="154">
        <f t="shared" si="1"/>
        <v>0.95000000000000284</v>
      </c>
      <c r="P4">
        <v>15.348387096774195</v>
      </c>
      <c r="Q4">
        <v>8.4082468443197751</v>
      </c>
      <c r="R4">
        <v>0</v>
      </c>
      <c r="S4">
        <v>1.8787657784011222</v>
      </c>
      <c r="T4">
        <v>10.964600280504909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8.19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35.65</v>
      </c>
      <c r="O5" s="154">
        <f t="shared" si="1"/>
        <v>0.95000000000000284</v>
      </c>
      <c r="P5">
        <v>15.348387096774195</v>
      </c>
      <c r="Q5">
        <v>8.4082468443197751</v>
      </c>
      <c r="R5">
        <v>0</v>
      </c>
      <c r="S5">
        <v>1.8787657784011222</v>
      </c>
      <c r="T5">
        <v>10.964600280504909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8.19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35.65</v>
      </c>
      <c r="O6" s="154">
        <f t="shared" si="1"/>
        <v>0.95000000000000284</v>
      </c>
      <c r="P6">
        <v>15.348387096774195</v>
      </c>
      <c r="Q6">
        <v>8.4082468443197751</v>
      </c>
      <c r="R6">
        <v>0</v>
      </c>
      <c r="S6">
        <v>1.8787657784011222</v>
      </c>
      <c r="T6">
        <v>10.964600280504909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8.19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35.65</v>
      </c>
      <c r="O7" s="154">
        <f t="shared" si="1"/>
        <v>0.95000000000000284</v>
      </c>
      <c r="P7">
        <v>15.348387096774195</v>
      </c>
      <c r="Q7">
        <v>8.4082468443197751</v>
      </c>
      <c r="R7">
        <v>0</v>
      </c>
      <c r="S7">
        <v>1.8787657784011222</v>
      </c>
      <c r="T7">
        <v>10.964600280504909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8.19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35.65</v>
      </c>
      <c r="O8" s="154">
        <f t="shared" si="1"/>
        <v>0.95000000000000284</v>
      </c>
      <c r="P8">
        <v>15.348387096774195</v>
      </c>
      <c r="Q8">
        <v>8.4082468443197751</v>
      </c>
      <c r="R8">
        <v>0</v>
      </c>
      <c r="S8">
        <v>1.8787657784011222</v>
      </c>
      <c r="T8">
        <v>10.964600280504909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8.19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35.65</v>
      </c>
      <c r="O9" s="154">
        <f t="shared" si="1"/>
        <v>0.95000000000000284</v>
      </c>
      <c r="P9">
        <v>15.348387096774195</v>
      </c>
      <c r="Q9">
        <v>8.4082468443197751</v>
      </c>
      <c r="R9">
        <v>0</v>
      </c>
      <c r="S9">
        <v>1.8787657784011222</v>
      </c>
      <c r="T9">
        <v>10.964600280504909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8.19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35.65</v>
      </c>
      <c r="O10" s="154">
        <f t="shared" si="1"/>
        <v>0.95000000000000284</v>
      </c>
      <c r="P10">
        <v>15.348387096774195</v>
      </c>
      <c r="Q10">
        <v>8.4082468443197751</v>
      </c>
      <c r="R10">
        <v>0</v>
      </c>
      <c r="S10">
        <v>1.8787657784011222</v>
      </c>
      <c r="T10">
        <v>10.964600280504909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14.95</v>
      </c>
      <c r="J11">
        <f>BYPL_EOD!AC11+BYPL_EOD!AD11</f>
        <v>8.19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35.65</v>
      </c>
      <c r="O11" s="154">
        <f t="shared" si="1"/>
        <v>1.9500000000000028</v>
      </c>
      <c r="P11">
        <v>15.767741935483871</v>
      </c>
      <c r="Q11">
        <v>8.6379803646563822</v>
      </c>
      <c r="R11">
        <v>0</v>
      </c>
      <c r="S11">
        <v>1.9300981767180927</v>
      </c>
      <c r="T11">
        <v>11.264179523141655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14.95</v>
      </c>
      <c r="J12">
        <f>BYPL_EOD!AC12+BYPL_EOD!AD12</f>
        <v>8.19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35.65</v>
      </c>
      <c r="O12" s="154">
        <f t="shared" si="1"/>
        <v>1.9500000000000028</v>
      </c>
      <c r="P12">
        <v>15.767741935483871</v>
      </c>
      <c r="Q12">
        <v>8.6379803646563822</v>
      </c>
      <c r="R12">
        <v>0</v>
      </c>
      <c r="S12">
        <v>1.9300981767180927</v>
      </c>
      <c r="T12">
        <v>11.264179523141655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14.95</v>
      </c>
      <c r="J13">
        <f>BYPL_EOD!AC13+BYPL_EOD!AD13</f>
        <v>8.19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35.65</v>
      </c>
      <c r="O13" s="154">
        <f t="shared" si="1"/>
        <v>1.9500000000000028</v>
      </c>
      <c r="P13">
        <v>15.767741935483871</v>
      </c>
      <c r="Q13">
        <v>8.6379803646563822</v>
      </c>
      <c r="R13">
        <v>0</v>
      </c>
      <c r="S13">
        <v>1.9300981767180927</v>
      </c>
      <c r="T13">
        <v>11.264179523141655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14.95</v>
      </c>
      <c r="J14">
        <f>BYPL_EOD!AC14+BYPL_EOD!AD14</f>
        <v>8.19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35.65</v>
      </c>
      <c r="O14" s="154">
        <f t="shared" si="1"/>
        <v>1.9500000000000028</v>
      </c>
      <c r="P14">
        <v>15.767741935483871</v>
      </c>
      <c r="Q14">
        <v>8.6379803646563822</v>
      </c>
      <c r="R14">
        <v>0</v>
      </c>
      <c r="S14">
        <v>1.9300981767180927</v>
      </c>
      <c r="T14">
        <v>11.264179523141655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14.95</v>
      </c>
      <c r="J15">
        <f>BYPL_EOD!AC15+BYPL_EOD!AD15</f>
        <v>8.19</v>
      </c>
      <c r="K15">
        <f>MES_EOD!AC15+MES_EOD!AD15</f>
        <v>0</v>
      </c>
      <c r="L15">
        <f>NDMC_EOD!AC15+NDMC_EOD!AD15</f>
        <v>1.83</v>
      </c>
      <c r="M15">
        <f>TPDDL_EOD!AC15+TPDDL_EOD!AD15</f>
        <v>10.68</v>
      </c>
      <c r="N15">
        <f t="shared" si="0"/>
        <v>35.65</v>
      </c>
      <c r="O15" s="154">
        <f t="shared" si="1"/>
        <v>0.95000000000000284</v>
      </c>
      <c r="P15">
        <v>15.348387096774195</v>
      </c>
      <c r="Q15">
        <v>8.4082468443197751</v>
      </c>
      <c r="R15">
        <v>0</v>
      </c>
      <c r="S15">
        <v>1.8787657784011222</v>
      </c>
      <c r="T15">
        <v>10.964600280504909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14.95</v>
      </c>
      <c r="J16">
        <f>BYPL_EOD!AC16+BYPL_EOD!AD16</f>
        <v>8.19</v>
      </c>
      <c r="K16">
        <f>MES_EOD!AC16+MES_EOD!AD16</f>
        <v>0</v>
      </c>
      <c r="L16">
        <f>NDMC_EOD!AC16+NDMC_EOD!AD16</f>
        <v>1.83</v>
      </c>
      <c r="M16">
        <f>TPDDL_EOD!AC16+TPDDL_EOD!AD16</f>
        <v>10.68</v>
      </c>
      <c r="N16">
        <f t="shared" si="0"/>
        <v>35.65</v>
      </c>
      <c r="O16" s="154">
        <f t="shared" si="1"/>
        <v>0.95000000000000284</v>
      </c>
      <c r="P16">
        <v>15.348387096774195</v>
      </c>
      <c r="Q16">
        <v>8.4082468443197751</v>
      </c>
      <c r="R16">
        <v>0</v>
      </c>
      <c r="S16">
        <v>1.8787657784011222</v>
      </c>
      <c r="T16">
        <v>10.964600280504909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14.95</v>
      </c>
      <c r="J17">
        <f>BYPL_EOD!AC17+BYPL_EOD!AD17</f>
        <v>8.19</v>
      </c>
      <c r="K17">
        <f>MES_EOD!AC17+MES_EOD!AD17</f>
        <v>0</v>
      </c>
      <c r="L17">
        <f>NDMC_EOD!AC17+NDMC_EOD!AD17</f>
        <v>1.83</v>
      </c>
      <c r="M17">
        <f>TPDDL_EOD!AC17+TPDDL_EOD!AD17</f>
        <v>10.68</v>
      </c>
      <c r="N17">
        <f t="shared" si="0"/>
        <v>35.65</v>
      </c>
      <c r="O17" s="154">
        <f t="shared" si="1"/>
        <v>0.95000000000000284</v>
      </c>
      <c r="P17">
        <v>15.348387096774195</v>
      </c>
      <c r="Q17">
        <v>8.4082468443197751</v>
      </c>
      <c r="R17">
        <v>0</v>
      </c>
      <c r="S17">
        <v>1.8787657784011222</v>
      </c>
      <c r="T17">
        <v>10.964600280504909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14.95</v>
      </c>
      <c r="J18">
        <f>BYPL_EOD!AC18+BYPL_EOD!AD18</f>
        <v>8.19</v>
      </c>
      <c r="K18">
        <f>MES_EOD!AC18+MES_EOD!AD18</f>
        <v>0</v>
      </c>
      <c r="L18">
        <f>NDMC_EOD!AC18+NDMC_EOD!AD18</f>
        <v>1.83</v>
      </c>
      <c r="M18">
        <f>TPDDL_EOD!AC18+TPDDL_EOD!AD18</f>
        <v>10.68</v>
      </c>
      <c r="N18">
        <f t="shared" si="0"/>
        <v>35.65</v>
      </c>
      <c r="O18" s="154">
        <f t="shared" si="1"/>
        <v>0.95000000000000284</v>
      </c>
      <c r="P18">
        <v>15.348387096774195</v>
      </c>
      <c r="Q18">
        <v>8.4082468443197751</v>
      </c>
      <c r="R18">
        <v>0</v>
      </c>
      <c r="S18">
        <v>1.8787657784011222</v>
      </c>
      <c r="T18">
        <v>10.964600280504909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14.95</v>
      </c>
      <c r="J19">
        <f>BYPL_EOD!AC19+BYPL_EOD!AD19</f>
        <v>8.19</v>
      </c>
      <c r="K19">
        <f>MES_EOD!AC19+MES_EOD!AD19</f>
        <v>0</v>
      </c>
      <c r="L19">
        <f>NDMC_EOD!AC19+NDMC_EOD!AD19</f>
        <v>1.83</v>
      </c>
      <c r="M19">
        <f>TPDDL_EOD!AC19+TPDDL_EOD!AD19</f>
        <v>10.68</v>
      </c>
      <c r="N19">
        <f t="shared" si="0"/>
        <v>35.65</v>
      </c>
      <c r="O19" s="154">
        <f t="shared" si="1"/>
        <v>0.95000000000000284</v>
      </c>
      <c r="P19">
        <v>15.348387096774195</v>
      </c>
      <c r="Q19">
        <v>8.4082468443197751</v>
      </c>
      <c r="R19">
        <v>0</v>
      </c>
      <c r="S19">
        <v>1.8787657784011222</v>
      </c>
      <c r="T19">
        <v>10.964600280504909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14.95</v>
      </c>
      <c r="J20">
        <f>BYPL_EOD!AC20+BYPL_EOD!AD20</f>
        <v>8.19</v>
      </c>
      <c r="K20">
        <f>MES_EOD!AC20+MES_EOD!AD20</f>
        <v>0</v>
      </c>
      <c r="L20">
        <f>NDMC_EOD!AC20+NDMC_EOD!AD20</f>
        <v>1.83</v>
      </c>
      <c r="M20">
        <f>TPDDL_EOD!AC20+TPDDL_EOD!AD20</f>
        <v>10.68</v>
      </c>
      <c r="N20">
        <f t="shared" si="0"/>
        <v>35.65</v>
      </c>
      <c r="O20" s="154">
        <f t="shared" si="1"/>
        <v>0.95000000000000284</v>
      </c>
      <c r="P20">
        <v>15.348387096774195</v>
      </c>
      <c r="Q20">
        <v>8.4082468443197751</v>
      </c>
      <c r="R20">
        <v>0</v>
      </c>
      <c r="S20">
        <v>1.8787657784011222</v>
      </c>
      <c r="T20">
        <v>10.964600280504909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14.95</v>
      </c>
      <c r="J21">
        <f>BYPL_EOD!AC21+BYPL_EOD!AD21</f>
        <v>8.19</v>
      </c>
      <c r="K21">
        <f>MES_EOD!AC21+MES_EOD!AD21</f>
        <v>0</v>
      </c>
      <c r="L21">
        <f>NDMC_EOD!AC21+NDMC_EOD!AD21</f>
        <v>1.83</v>
      </c>
      <c r="M21">
        <f>TPDDL_EOD!AC21+TPDDL_EOD!AD21</f>
        <v>10.68</v>
      </c>
      <c r="N21">
        <f t="shared" si="0"/>
        <v>35.65</v>
      </c>
      <c r="O21" s="154">
        <f t="shared" si="1"/>
        <v>0.95000000000000284</v>
      </c>
      <c r="P21">
        <v>15.348387096774195</v>
      </c>
      <c r="Q21">
        <v>8.4082468443197751</v>
      </c>
      <c r="R21">
        <v>0</v>
      </c>
      <c r="S21">
        <v>1.8787657784011222</v>
      </c>
      <c r="T21">
        <v>10.964600280504909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14.95</v>
      </c>
      <c r="J22">
        <f>BYPL_EOD!AC22+BYPL_EOD!AD22</f>
        <v>8.19</v>
      </c>
      <c r="K22">
        <f>MES_EOD!AC22+MES_EOD!AD22</f>
        <v>0</v>
      </c>
      <c r="L22">
        <f>NDMC_EOD!AC22+NDMC_EOD!AD22</f>
        <v>1.83</v>
      </c>
      <c r="M22">
        <f>TPDDL_EOD!AC22+TPDDL_EOD!AD22</f>
        <v>10.68</v>
      </c>
      <c r="N22">
        <f t="shared" si="0"/>
        <v>35.65</v>
      </c>
      <c r="O22" s="154">
        <f t="shared" si="1"/>
        <v>0.95000000000000284</v>
      </c>
      <c r="P22">
        <v>15.348387096774195</v>
      </c>
      <c r="Q22">
        <v>8.4082468443197751</v>
      </c>
      <c r="R22">
        <v>0</v>
      </c>
      <c r="S22">
        <v>1.8787657784011222</v>
      </c>
      <c r="T22">
        <v>10.964600280504909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14.95</v>
      </c>
      <c r="J23">
        <f>BYPL_EOD!AC23+BYPL_EOD!AD23</f>
        <v>8.19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35.65</v>
      </c>
      <c r="O23" s="154">
        <f t="shared" si="1"/>
        <v>0.95000000000000284</v>
      </c>
      <c r="P23">
        <v>15.348387096774195</v>
      </c>
      <c r="Q23">
        <v>8.4082468443197751</v>
      </c>
      <c r="R23">
        <v>0</v>
      </c>
      <c r="S23">
        <v>1.8787657784011222</v>
      </c>
      <c r="T23">
        <v>10.964600280504909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14.95</v>
      </c>
      <c r="J24">
        <f>BYPL_EOD!AC24+BYPL_EOD!AD24</f>
        <v>8.19</v>
      </c>
      <c r="K24">
        <f>MES_EOD!AC24+MES_EOD!AD24</f>
        <v>0</v>
      </c>
      <c r="L24">
        <f>NDMC_EOD!AC24+NDMC_EOD!AD24</f>
        <v>1.83</v>
      </c>
      <c r="M24">
        <f>TPDDL_EOD!AC24+TPDDL_EOD!AD24</f>
        <v>10.68</v>
      </c>
      <c r="N24">
        <f t="shared" si="0"/>
        <v>35.65</v>
      </c>
      <c r="O24" s="154">
        <f t="shared" si="1"/>
        <v>0.95000000000000284</v>
      </c>
      <c r="P24">
        <v>15.348387096774195</v>
      </c>
      <c r="Q24">
        <v>8.4082468443197751</v>
      </c>
      <c r="R24">
        <v>0</v>
      </c>
      <c r="S24">
        <v>1.8787657784011222</v>
      </c>
      <c r="T24">
        <v>10.964600280504909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14.95</v>
      </c>
      <c r="J25">
        <f>BYPL_EOD!AC25+BYPL_EOD!AD25</f>
        <v>8.19</v>
      </c>
      <c r="K25">
        <f>MES_EOD!AC25+MES_EOD!AD25</f>
        <v>0</v>
      </c>
      <c r="L25">
        <f>NDMC_EOD!AC25+NDMC_EOD!AD25</f>
        <v>1.83</v>
      </c>
      <c r="M25">
        <f>TPDDL_EOD!AC25+TPDDL_EOD!AD25</f>
        <v>10.68</v>
      </c>
      <c r="N25">
        <f t="shared" si="0"/>
        <v>35.65</v>
      </c>
      <c r="O25" s="154">
        <f t="shared" si="1"/>
        <v>0.95000000000000284</v>
      </c>
      <c r="P25">
        <v>15.348387096774195</v>
      </c>
      <c r="Q25">
        <v>8.4082468443197751</v>
      </c>
      <c r="R25">
        <v>0</v>
      </c>
      <c r="S25">
        <v>1.8787657784011222</v>
      </c>
      <c r="T25">
        <v>10.964600280504909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14.95</v>
      </c>
      <c r="J26">
        <f>BYPL_EOD!AC26+BYPL_EOD!AD26</f>
        <v>8.19</v>
      </c>
      <c r="K26">
        <f>MES_EOD!AC26+MES_EOD!AD26</f>
        <v>0</v>
      </c>
      <c r="L26">
        <f>NDMC_EOD!AC26+NDMC_EOD!AD26</f>
        <v>1.83</v>
      </c>
      <c r="M26">
        <f>TPDDL_EOD!AC26+TPDDL_EOD!AD26</f>
        <v>10.68</v>
      </c>
      <c r="N26">
        <f t="shared" si="0"/>
        <v>35.65</v>
      </c>
      <c r="O26" s="154">
        <f t="shared" si="1"/>
        <v>0.95000000000000284</v>
      </c>
      <c r="P26">
        <v>15.348387096774195</v>
      </c>
      <c r="Q26">
        <v>8.4082468443197751</v>
      </c>
      <c r="R26">
        <v>0</v>
      </c>
      <c r="S26">
        <v>1.8787657784011222</v>
      </c>
      <c r="T26">
        <v>10.964600280504909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14.95</v>
      </c>
      <c r="J27">
        <f>BYPL_EOD!AC27+BYPL_EOD!AD27</f>
        <v>8.19</v>
      </c>
      <c r="K27">
        <f>MES_EOD!AC27+MES_EOD!AD27</f>
        <v>0</v>
      </c>
      <c r="L27">
        <f>NDMC_EOD!AC27+NDMC_EOD!AD27</f>
        <v>1.83</v>
      </c>
      <c r="M27">
        <f>TPDDL_EOD!AC27+TPDDL_EOD!AD27</f>
        <v>10.68</v>
      </c>
      <c r="N27">
        <f t="shared" si="0"/>
        <v>35.65</v>
      </c>
      <c r="O27" s="154">
        <f t="shared" si="1"/>
        <v>0.95000000000000284</v>
      </c>
      <c r="P27">
        <v>15.348387096774195</v>
      </c>
      <c r="Q27">
        <v>8.4082468443197751</v>
      </c>
      <c r="R27">
        <v>0</v>
      </c>
      <c r="S27">
        <v>1.8787657784011222</v>
      </c>
      <c r="T27">
        <v>10.964600280504909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14.95</v>
      </c>
      <c r="J28">
        <f>BYPL_EOD!AC28+BYPL_EOD!AD28</f>
        <v>8.19</v>
      </c>
      <c r="K28">
        <f>MES_EOD!AC28+MES_EOD!AD28</f>
        <v>0</v>
      </c>
      <c r="L28">
        <f>NDMC_EOD!AC28+NDMC_EOD!AD28</f>
        <v>1.83</v>
      </c>
      <c r="M28">
        <f>TPDDL_EOD!AC28+TPDDL_EOD!AD28</f>
        <v>10.68</v>
      </c>
      <c r="N28">
        <f t="shared" si="0"/>
        <v>35.65</v>
      </c>
      <c r="O28" s="154">
        <f t="shared" si="1"/>
        <v>0.95000000000000284</v>
      </c>
      <c r="P28">
        <v>15.348387096774195</v>
      </c>
      <c r="Q28">
        <v>8.4082468443197751</v>
      </c>
      <c r="R28">
        <v>0</v>
      </c>
      <c r="S28">
        <v>1.8787657784011222</v>
      </c>
      <c r="T28">
        <v>10.964600280504909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14.95</v>
      </c>
      <c r="J29">
        <f>BYPL_EOD!AC29+BYPL_EOD!AD29</f>
        <v>8.19</v>
      </c>
      <c r="K29">
        <f>MES_EOD!AC29+MES_EOD!AD29</f>
        <v>0</v>
      </c>
      <c r="L29">
        <f>NDMC_EOD!AC29+NDMC_EOD!AD29</f>
        <v>1.83</v>
      </c>
      <c r="M29">
        <f>TPDDL_EOD!AC29+TPDDL_EOD!AD29</f>
        <v>10.68</v>
      </c>
      <c r="N29">
        <f t="shared" si="0"/>
        <v>35.65</v>
      </c>
      <c r="O29" s="154">
        <f t="shared" si="1"/>
        <v>0.95000000000000284</v>
      </c>
      <c r="P29">
        <v>15.348387096774195</v>
      </c>
      <c r="Q29">
        <v>8.4082468443197751</v>
      </c>
      <c r="R29">
        <v>0</v>
      </c>
      <c r="S29">
        <v>1.8787657784011222</v>
      </c>
      <c r="T29">
        <v>10.964600280504909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14.95</v>
      </c>
      <c r="J30">
        <f>BYPL_EOD!AC30+BYPL_EOD!AD30</f>
        <v>8.19</v>
      </c>
      <c r="K30">
        <f>MES_EOD!AC30+MES_EOD!AD30</f>
        <v>0</v>
      </c>
      <c r="L30">
        <f>NDMC_EOD!AC30+NDMC_EOD!AD30</f>
        <v>1.83</v>
      </c>
      <c r="M30">
        <f>TPDDL_EOD!AC30+TPDDL_EOD!AD30</f>
        <v>10.68</v>
      </c>
      <c r="N30">
        <f t="shared" si="0"/>
        <v>35.65</v>
      </c>
      <c r="O30" s="154">
        <f t="shared" si="1"/>
        <v>0.95000000000000284</v>
      </c>
      <c r="P30">
        <v>15.348387096774195</v>
      </c>
      <c r="Q30">
        <v>8.4082468443197751</v>
      </c>
      <c r="R30">
        <v>0</v>
      </c>
      <c r="S30">
        <v>1.8787657784011222</v>
      </c>
      <c r="T30">
        <v>10.964600280504909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14.95</v>
      </c>
      <c r="J31">
        <f>BYPL_EOD!AC31+BYPL_EOD!AD31</f>
        <v>8.19</v>
      </c>
      <c r="K31">
        <f>MES_EOD!AC31+MES_EOD!AD31</f>
        <v>0</v>
      </c>
      <c r="L31">
        <f>NDMC_EOD!AC31+NDMC_EOD!AD31</f>
        <v>1.83</v>
      </c>
      <c r="M31">
        <f>TPDDL_EOD!AC31+TPDDL_EOD!AD31</f>
        <v>10.68</v>
      </c>
      <c r="N31">
        <f t="shared" si="0"/>
        <v>35.65</v>
      </c>
      <c r="O31" s="154">
        <f t="shared" si="1"/>
        <v>0.95000000000000284</v>
      </c>
      <c r="P31">
        <v>15.348387096774195</v>
      </c>
      <c r="Q31">
        <v>8.4082468443197751</v>
      </c>
      <c r="R31">
        <v>0</v>
      </c>
      <c r="S31">
        <v>1.8787657784011222</v>
      </c>
      <c r="T31">
        <v>10.964600280504909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14.95</v>
      </c>
      <c r="J32">
        <f>BYPL_EOD!AC32+BYPL_EOD!AD32</f>
        <v>8.19</v>
      </c>
      <c r="K32">
        <f>MES_EOD!AC32+MES_EOD!AD32</f>
        <v>0</v>
      </c>
      <c r="L32">
        <f>NDMC_EOD!AC32+NDMC_EOD!AD32</f>
        <v>1.83</v>
      </c>
      <c r="M32">
        <f>TPDDL_EOD!AC32+TPDDL_EOD!AD32</f>
        <v>10.68</v>
      </c>
      <c r="N32">
        <f t="shared" si="0"/>
        <v>35.65</v>
      </c>
      <c r="O32" s="154">
        <f t="shared" si="1"/>
        <v>0.95000000000000284</v>
      </c>
      <c r="P32">
        <v>15.348387096774195</v>
      </c>
      <c r="Q32">
        <v>8.4082468443197751</v>
      </c>
      <c r="R32">
        <v>0</v>
      </c>
      <c r="S32">
        <v>1.8787657784011222</v>
      </c>
      <c r="T32">
        <v>10.964600280504909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14.95</v>
      </c>
      <c r="J33">
        <f>BYPL_EOD!AC33+BYPL_EOD!AD33</f>
        <v>8.19</v>
      </c>
      <c r="K33">
        <f>MES_EOD!AC33+MES_EOD!AD33</f>
        <v>0</v>
      </c>
      <c r="L33">
        <f>NDMC_EOD!AC33+NDMC_EOD!AD33</f>
        <v>1.83</v>
      </c>
      <c r="M33">
        <f>TPDDL_EOD!AC33+TPDDL_EOD!AD33</f>
        <v>10.68</v>
      </c>
      <c r="N33">
        <f t="shared" si="0"/>
        <v>35.65</v>
      </c>
      <c r="O33" s="154">
        <f t="shared" si="1"/>
        <v>0.95000000000000284</v>
      </c>
      <c r="P33">
        <v>15.348387096774195</v>
      </c>
      <c r="Q33">
        <v>8.4082468443197751</v>
      </c>
      <c r="R33">
        <v>0</v>
      </c>
      <c r="S33">
        <v>1.8787657784011222</v>
      </c>
      <c r="T33">
        <v>10.964600280504909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14.95</v>
      </c>
      <c r="J34">
        <f>BYPL_EOD!AC34+BYPL_EOD!AD34</f>
        <v>8.19</v>
      </c>
      <c r="K34">
        <f>MES_EOD!AC34+MES_EOD!AD34</f>
        <v>0</v>
      </c>
      <c r="L34">
        <f>NDMC_EOD!AC34+NDMC_EOD!AD34</f>
        <v>1.83</v>
      </c>
      <c r="M34">
        <f>TPDDL_EOD!AC34+TPDDL_EOD!AD34</f>
        <v>10.68</v>
      </c>
      <c r="N34">
        <f t="shared" si="0"/>
        <v>35.65</v>
      </c>
      <c r="O34" s="154">
        <f t="shared" si="1"/>
        <v>0.95000000000000284</v>
      </c>
      <c r="P34">
        <v>15.348387096774195</v>
      </c>
      <c r="Q34">
        <v>8.4082468443197751</v>
      </c>
      <c r="R34">
        <v>0</v>
      </c>
      <c r="S34">
        <v>1.8787657784011222</v>
      </c>
      <c r="T34">
        <v>10.964600280504909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14.95</v>
      </c>
      <c r="J35">
        <f>BYPL_EOD!AC35+BYPL_EOD!AD35</f>
        <v>8.19</v>
      </c>
      <c r="K35">
        <f>MES_EOD!AC35+MES_EOD!AD35</f>
        <v>0</v>
      </c>
      <c r="L35">
        <f>NDMC_EOD!AC35+NDMC_EOD!AD35</f>
        <v>1.83</v>
      </c>
      <c r="M35">
        <f>TPDDL_EOD!AC35+TPDDL_EOD!AD35</f>
        <v>10.68</v>
      </c>
      <c r="N35">
        <f t="shared" si="0"/>
        <v>35.65</v>
      </c>
      <c r="O35" s="154">
        <f t="shared" si="1"/>
        <v>0.95000000000000284</v>
      </c>
      <c r="P35">
        <v>15.348387096774195</v>
      </c>
      <c r="Q35">
        <v>8.4082468443197751</v>
      </c>
      <c r="R35">
        <v>0</v>
      </c>
      <c r="S35">
        <v>1.8787657784011222</v>
      </c>
      <c r="T35">
        <v>10.964600280504909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14.95</v>
      </c>
      <c r="J36">
        <f>BYPL_EOD!AC36+BYPL_EOD!AD36</f>
        <v>8.19</v>
      </c>
      <c r="K36">
        <f>MES_EOD!AC36+MES_EOD!AD36</f>
        <v>0</v>
      </c>
      <c r="L36">
        <f>NDMC_EOD!AC36+NDMC_EOD!AD36</f>
        <v>1.83</v>
      </c>
      <c r="M36">
        <f>TPDDL_EOD!AC36+TPDDL_EOD!AD36</f>
        <v>10.68</v>
      </c>
      <c r="N36">
        <f t="shared" si="0"/>
        <v>35.65</v>
      </c>
      <c r="O36" s="154">
        <f t="shared" si="1"/>
        <v>0.95000000000000284</v>
      </c>
      <c r="P36">
        <v>15.348387096774195</v>
      </c>
      <c r="Q36">
        <v>8.4082468443197751</v>
      </c>
      <c r="R36">
        <v>0</v>
      </c>
      <c r="S36">
        <v>1.8787657784011222</v>
      </c>
      <c r="T36">
        <v>10.964600280504909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14.95</v>
      </c>
      <c r="J37">
        <f>BYPL_EOD!AC37+BYPL_EOD!AD37</f>
        <v>8.19</v>
      </c>
      <c r="K37">
        <f>MES_EOD!AC37+MES_EOD!AD37</f>
        <v>0</v>
      </c>
      <c r="L37">
        <f>NDMC_EOD!AC37+NDMC_EOD!AD37</f>
        <v>1.83</v>
      </c>
      <c r="M37">
        <f>TPDDL_EOD!AC37+TPDDL_EOD!AD37</f>
        <v>10.68</v>
      </c>
      <c r="N37">
        <f t="shared" si="0"/>
        <v>35.65</v>
      </c>
      <c r="O37" s="154">
        <f t="shared" si="1"/>
        <v>0.95000000000000284</v>
      </c>
      <c r="P37">
        <v>15.348387096774195</v>
      </c>
      <c r="Q37">
        <v>8.4082468443197751</v>
      </c>
      <c r="R37">
        <v>0</v>
      </c>
      <c r="S37">
        <v>1.8787657784011222</v>
      </c>
      <c r="T37">
        <v>10.964600280504909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14.95</v>
      </c>
      <c r="J38">
        <f>BYPL_EOD!AC38+BYPL_EOD!AD38</f>
        <v>8.19</v>
      </c>
      <c r="K38">
        <f>MES_EOD!AC38+MES_EOD!AD38</f>
        <v>0</v>
      </c>
      <c r="L38">
        <f>NDMC_EOD!AC38+NDMC_EOD!AD38</f>
        <v>1.83</v>
      </c>
      <c r="M38">
        <f>TPDDL_EOD!AC38+TPDDL_EOD!AD38</f>
        <v>10.68</v>
      </c>
      <c r="N38">
        <f t="shared" si="0"/>
        <v>35.65</v>
      </c>
      <c r="O38" s="154">
        <f t="shared" si="1"/>
        <v>0.95000000000000284</v>
      </c>
      <c r="P38">
        <v>15.348387096774195</v>
      </c>
      <c r="Q38">
        <v>8.4082468443197751</v>
      </c>
      <c r="R38">
        <v>0</v>
      </c>
      <c r="S38">
        <v>1.8787657784011222</v>
      </c>
      <c r="T38">
        <v>10.964600280504909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14.95</v>
      </c>
      <c r="J39">
        <f>BYPL_EOD!AC39+BYPL_EOD!AD39</f>
        <v>8.19</v>
      </c>
      <c r="K39">
        <f>MES_EOD!AC39+MES_EOD!AD39</f>
        <v>0</v>
      </c>
      <c r="L39">
        <f>NDMC_EOD!AC39+NDMC_EOD!AD39</f>
        <v>1.83</v>
      </c>
      <c r="M39">
        <f>TPDDL_EOD!AC39+TPDDL_EOD!AD39</f>
        <v>10.68</v>
      </c>
      <c r="N39">
        <f t="shared" si="0"/>
        <v>35.65</v>
      </c>
      <c r="O39" s="154">
        <f t="shared" si="1"/>
        <v>0.64999999999999858</v>
      </c>
      <c r="P39">
        <v>15.222580645161289</v>
      </c>
      <c r="Q39">
        <v>8.3393267882187931</v>
      </c>
      <c r="R39">
        <v>0</v>
      </c>
      <c r="S39">
        <v>1.8633660589060308</v>
      </c>
      <c r="T39">
        <v>10.874726507713884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14.95</v>
      </c>
      <c r="J40">
        <f>BYPL_EOD!AC40+BYPL_EOD!AD40</f>
        <v>8.19</v>
      </c>
      <c r="K40">
        <f>MES_EOD!AC40+MES_EOD!AD40</f>
        <v>0</v>
      </c>
      <c r="L40">
        <f>NDMC_EOD!AC40+NDMC_EOD!AD40</f>
        <v>1.83</v>
      </c>
      <c r="M40">
        <f>TPDDL_EOD!AC40+TPDDL_EOD!AD40</f>
        <v>10.68</v>
      </c>
      <c r="N40">
        <f t="shared" si="0"/>
        <v>35.65</v>
      </c>
      <c r="O40" s="154">
        <f t="shared" si="1"/>
        <v>0.64999999999999858</v>
      </c>
      <c r="P40">
        <v>15.222580645161289</v>
      </c>
      <c r="Q40">
        <v>8.3393267882187931</v>
      </c>
      <c r="R40">
        <v>0</v>
      </c>
      <c r="S40">
        <v>1.8633660589060308</v>
      </c>
      <c r="T40">
        <v>10.874726507713884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14.95</v>
      </c>
      <c r="J41">
        <f>BYPL_EOD!AC41+BYPL_EOD!AD41</f>
        <v>8.19</v>
      </c>
      <c r="K41">
        <f>MES_EOD!AC41+MES_EOD!AD41</f>
        <v>0</v>
      </c>
      <c r="L41">
        <f>NDMC_EOD!AC41+NDMC_EOD!AD41</f>
        <v>1.83</v>
      </c>
      <c r="M41">
        <f>TPDDL_EOD!AC41+TPDDL_EOD!AD41</f>
        <v>10.68</v>
      </c>
      <c r="N41">
        <f t="shared" si="0"/>
        <v>35.65</v>
      </c>
      <c r="O41" s="154">
        <f t="shared" si="1"/>
        <v>0.64999999999999858</v>
      </c>
      <c r="P41">
        <v>15.222580645161289</v>
      </c>
      <c r="Q41">
        <v>8.3393267882187931</v>
      </c>
      <c r="R41">
        <v>0</v>
      </c>
      <c r="S41">
        <v>1.8633660589060308</v>
      </c>
      <c r="T41">
        <v>10.874726507713884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14.95</v>
      </c>
      <c r="J42">
        <f>BYPL_EOD!AC42+BYPL_EOD!AD42</f>
        <v>8.19</v>
      </c>
      <c r="K42">
        <f>MES_EOD!AC42+MES_EOD!AD42</f>
        <v>0</v>
      </c>
      <c r="L42">
        <f>NDMC_EOD!AC42+NDMC_EOD!AD42</f>
        <v>1.83</v>
      </c>
      <c r="M42">
        <f>TPDDL_EOD!AC42+TPDDL_EOD!AD42</f>
        <v>10.68</v>
      </c>
      <c r="N42">
        <f t="shared" si="0"/>
        <v>35.65</v>
      </c>
      <c r="O42" s="154">
        <f t="shared" si="1"/>
        <v>0.64999999999999858</v>
      </c>
      <c r="P42">
        <v>15.222580645161289</v>
      </c>
      <c r="Q42">
        <v>8.3393267882187931</v>
      </c>
      <c r="R42">
        <v>0</v>
      </c>
      <c r="S42">
        <v>1.8633660589060308</v>
      </c>
      <c r="T42">
        <v>10.874726507713884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14.95</v>
      </c>
      <c r="J43">
        <f>BYPL_EOD!AC43+BYPL_EOD!AD43</f>
        <v>8.19</v>
      </c>
      <c r="K43">
        <f>MES_EOD!AC43+MES_EOD!AD43</f>
        <v>0</v>
      </c>
      <c r="L43">
        <f>NDMC_EOD!AC43+NDMC_EOD!AD43</f>
        <v>1.83</v>
      </c>
      <c r="M43">
        <f>TPDDL_EOD!AC43+TPDDL_EOD!AD43</f>
        <v>10.68</v>
      </c>
      <c r="N43">
        <f t="shared" si="0"/>
        <v>35.65</v>
      </c>
      <c r="O43" s="154">
        <f t="shared" si="1"/>
        <v>0.64999999999999858</v>
      </c>
      <c r="P43">
        <v>15.222580645161289</v>
      </c>
      <c r="Q43">
        <v>8.3393267882187931</v>
      </c>
      <c r="R43">
        <v>0</v>
      </c>
      <c r="S43">
        <v>1.8633660589060308</v>
      </c>
      <c r="T43">
        <v>10.874726507713884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14.95</v>
      </c>
      <c r="J44">
        <f>BYPL_EOD!AC44+BYPL_EOD!AD44</f>
        <v>8.19</v>
      </c>
      <c r="K44">
        <f>MES_EOD!AC44+MES_EOD!AD44</f>
        <v>0</v>
      </c>
      <c r="L44">
        <f>NDMC_EOD!AC44+NDMC_EOD!AD44</f>
        <v>1.83</v>
      </c>
      <c r="M44">
        <f>TPDDL_EOD!AC44+TPDDL_EOD!AD44</f>
        <v>10.68</v>
      </c>
      <c r="N44">
        <f t="shared" si="0"/>
        <v>35.65</v>
      </c>
      <c r="O44" s="154">
        <f t="shared" si="1"/>
        <v>0.64999999999999858</v>
      </c>
      <c r="P44">
        <v>15.222580645161289</v>
      </c>
      <c r="Q44">
        <v>8.3393267882187931</v>
      </c>
      <c r="R44">
        <v>0</v>
      </c>
      <c r="S44">
        <v>1.8633660589060308</v>
      </c>
      <c r="T44">
        <v>10.874726507713884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14.95</v>
      </c>
      <c r="J45">
        <f>BYPL_EOD!AC45+BYPL_EOD!AD45</f>
        <v>8.19</v>
      </c>
      <c r="K45">
        <f>MES_EOD!AC45+MES_EOD!AD45</f>
        <v>0</v>
      </c>
      <c r="L45">
        <f>NDMC_EOD!AC45+NDMC_EOD!AD45</f>
        <v>1.83</v>
      </c>
      <c r="M45">
        <f>TPDDL_EOD!AC45+TPDDL_EOD!AD45</f>
        <v>10.68</v>
      </c>
      <c r="N45">
        <f t="shared" si="0"/>
        <v>35.65</v>
      </c>
      <c r="O45" s="154">
        <f t="shared" si="1"/>
        <v>0.64999999999999858</v>
      </c>
      <c r="P45">
        <v>15.222580645161289</v>
      </c>
      <c r="Q45">
        <v>8.3393267882187931</v>
      </c>
      <c r="R45">
        <v>0</v>
      </c>
      <c r="S45">
        <v>1.8633660589060308</v>
      </c>
      <c r="T45">
        <v>10.874726507713884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14.95</v>
      </c>
      <c r="J46">
        <f>BYPL_EOD!AC46+BYPL_EOD!AD46</f>
        <v>8.19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35.65</v>
      </c>
      <c r="O46" s="154">
        <f t="shared" si="1"/>
        <v>0.64999999999999858</v>
      </c>
      <c r="P46">
        <v>15.222580645161289</v>
      </c>
      <c r="Q46">
        <v>8.3393267882187931</v>
      </c>
      <c r="R46">
        <v>0</v>
      </c>
      <c r="S46">
        <v>1.8633660589060308</v>
      </c>
      <c r="T46">
        <v>10.874726507713884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14.95</v>
      </c>
      <c r="J47">
        <f>BYPL_EOD!AC47+BYPL_EOD!AD47</f>
        <v>8.19</v>
      </c>
      <c r="K47">
        <f>MES_EOD!AC47+MES_EOD!AD47</f>
        <v>0</v>
      </c>
      <c r="L47">
        <f>NDMC_EOD!AC47+NDMC_EOD!AD47</f>
        <v>1.83</v>
      </c>
      <c r="M47">
        <f>TPDDL_EOD!AC47+TPDDL_EOD!AD47</f>
        <v>10.68</v>
      </c>
      <c r="N47">
        <f t="shared" si="0"/>
        <v>35.65</v>
      </c>
      <c r="O47" s="154">
        <f t="shared" si="1"/>
        <v>0.64999999999999858</v>
      </c>
      <c r="P47">
        <v>15.222580645161289</v>
      </c>
      <c r="Q47">
        <v>8.3393267882187931</v>
      </c>
      <c r="R47">
        <v>0</v>
      </c>
      <c r="S47">
        <v>1.8633660589060308</v>
      </c>
      <c r="T47">
        <v>10.874726507713884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14.95</v>
      </c>
      <c r="J48">
        <f>BYPL_EOD!AC48+BYPL_EOD!AD48</f>
        <v>8.19</v>
      </c>
      <c r="K48">
        <f>MES_EOD!AC48+MES_EOD!AD48</f>
        <v>0</v>
      </c>
      <c r="L48">
        <f>NDMC_EOD!AC48+NDMC_EOD!AD48</f>
        <v>1.83</v>
      </c>
      <c r="M48">
        <f>TPDDL_EOD!AC48+TPDDL_EOD!AD48</f>
        <v>10.68</v>
      </c>
      <c r="N48">
        <f t="shared" si="0"/>
        <v>35.65</v>
      </c>
      <c r="O48" s="154">
        <f t="shared" si="1"/>
        <v>0.64999999999999858</v>
      </c>
      <c r="P48">
        <v>15.222580645161289</v>
      </c>
      <c r="Q48">
        <v>8.3393267882187931</v>
      </c>
      <c r="R48">
        <v>0</v>
      </c>
      <c r="S48">
        <v>1.8633660589060308</v>
      </c>
      <c r="T48">
        <v>10.874726507713884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14.95</v>
      </c>
      <c r="J49">
        <f>BYPL_EOD!AC49+BYPL_EOD!AD49</f>
        <v>8.19</v>
      </c>
      <c r="K49">
        <f>MES_EOD!AC49+MES_EOD!AD49</f>
        <v>0</v>
      </c>
      <c r="L49">
        <f>NDMC_EOD!AC49+NDMC_EOD!AD49</f>
        <v>1.83</v>
      </c>
      <c r="M49">
        <f>TPDDL_EOD!AC49+TPDDL_EOD!AD49</f>
        <v>10.68</v>
      </c>
      <c r="N49">
        <f t="shared" si="0"/>
        <v>35.65</v>
      </c>
      <c r="O49" s="154">
        <f t="shared" si="1"/>
        <v>0.64999999999999858</v>
      </c>
      <c r="P49">
        <v>15.222580645161289</v>
      </c>
      <c r="Q49">
        <v>8.3393267882187931</v>
      </c>
      <c r="R49">
        <v>0</v>
      </c>
      <c r="S49">
        <v>1.8633660589060308</v>
      </c>
      <c r="T49">
        <v>10.874726507713884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14.95</v>
      </c>
      <c r="J50">
        <f>BYPL_EOD!AC50+BYPL_EOD!AD50</f>
        <v>8.19</v>
      </c>
      <c r="K50">
        <f>MES_EOD!AC50+MES_EOD!AD50</f>
        <v>0</v>
      </c>
      <c r="L50">
        <f>NDMC_EOD!AC50+NDMC_EOD!AD50</f>
        <v>1.83</v>
      </c>
      <c r="M50">
        <f>TPDDL_EOD!AC50+TPDDL_EOD!AD50</f>
        <v>10.68</v>
      </c>
      <c r="N50">
        <f t="shared" si="0"/>
        <v>35.65</v>
      </c>
      <c r="O50" s="154">
        <f t="shared" si="1"/>
        <v>0.64999999999999858</v>
      </c>
      <c r="P50">
        <v>15.222580645161289</v>
      </c>
      <c r="Q50">
        <v>8.3393267882187931</v>
      </c>
      <c r="R50">
        <v>0</v>
      </c>
      <c r="S50">
        <v>1.8633660589060308</v>
      </c>
      <c r="T50">
        <v>10.874726507713884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14.95</v>
      </c>
      <c r="J51">
        <f>BYPL_EOD!AC51+BYPL_EOD!AD51</f>
        <v>8.19</v>
      </c>
      <c r="K51">
        <f>MES_EOD!AC51+MES_EOD!AD51</f>
        <v>0</v>
      </c>
      <c r="L51">
        <f>NDMC_EOD!AC51+NDMC_EOD!AD51</f>
        <v>1.83</v>
      </c>
      <c r="M51">
        <f>TPDDL_EOD!AC51+TPDDL_EOD!AD51</f>
        <v>10.68</v>
      </c>
      <c r="N51">
        <f t="shared" si="0"/>
        <v>35.65</v>
      </c>
      <c r="O51" s="154">
        <f t="shared" si="1"/>
        <v>-0.35000000000000142</v>
      </c>
      <c r="P51">
        <v>14.803225806451612</v>
      </c>
      <c r="Q51">
        <v>8.1095932678821878</v>
      </c>
      <c r="R51">
        <v>0</v>
      </c>
      <c r="S51">
        <v>1.8120336605890603</v>
      </c>
      <c r="T51">
        <v>10.575147265077138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14.95</v>
      </c>
      <c r="J52">
        <f>BYPL_EOD!AC52+BYPL_EOD!AD52</f>
        <v>8.19</v>
      </c>
      <c r="K52">
        <f>MES_EOD!AC52+MES_EOD!AD52</f>
        <v>0</v>
      </c>
      <c r="L52">
        <f>NDMC_EOD!AC52+NDMC_EOD!AD52</f>
        <v>1.83</v>
      </c>
      <c r="M52">
        <f>TPDDL_EOD!AC52+TPDDL_EOD!AD52</f>
        <v>10.68</v>
      </c>
      <c r="N52">
        <f t="shared" si="0"/>
        <v>35.65</v>
      </c>
      <c r="O52" s="154">
        <f t="shared" si="1"/>
        <v>-0.35000000000000142</v>
      </c>
      <c r="P52">
        <v>14.803225806451612</v>
      </c>
      <c r="Q52">
        <v>8.1095932678821878</v>
      </c>
      <c r="R52">
        <v>0</v>
      </c>
      <c r="S52">
        <v>1.8120336605890603</v>
      </c>
      <c r="T52">
        <v>10.575147265077138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14.95</v>
      </c>
      <c r="J53">
        <f>BYPL_EOD!AC53+BYPL_EOD!AD53</f>
        <v>8.19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35.6</v>
      </c>
      <c r="O53" s="154">
        <f t="shared" si="1"/>
        <v>-0.30000000000000426</v>
      </c>
      <c r="P53">
        <v>14.824016853932582</v>
      </c>
      <c r="Q53">
        <v>8.1209831460674149</v>
      </c>
      <c r="R53">
        <v>0</v>
      </c>
      <c r="S53">
        <v>1.7649999999999999</v>
      </c>
      <c r="T53">
        <v>10.589999999999998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14.95</v>
      </c>
      <c r="J54">
        <f>BYPL_EOD!AC54+BYPL_EOD!AD54</f>
        <v>8.19</v>
      </c>
      <c r="K54">
        <f>MES_EOD!AC54+MES_EOD!AD54</f>
        <v>0</v>
      </c>
      <c r="L54">
        <f>NDMC_EOD!AC54+NDMC_EOD!AD54</f>
        <v>1.78</v>
      </c>
      <c r="M54">
        <f>TPDDL_EOD!AC54+TPDDL_EOD!AD54</f>
        <v>10.68</v>
      </c>
      <c r="N54">
        <f t="shared" si="0"/>
        <v>35.6</v>
      </c>
      <c r="O54" s="154">
        <f t="shared" si="1"/>
        <v>-0.30000000000000426</v>
      </c>
      <c r="P54">
        <v>14.824016853932582</v>
      </c>
      <c r="Q54">
        <v>8.1209831460674149</v>
      </c>
      <c r="R54">
        <v>0</v>
      </c>
      <c r="S54">
        <v>1.7649999999999999</v>
      </c>
      <c r="T54">
        <v>10.589999999999998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14.95</v>
      </c>
      <c r="J55">
        <f>BYPL_EOD!AC55+BYPL_EOD!AD55</f>
        <v>8.19</v>
      </c>
      <c r="K55">
        <f>MES_EOD!AC55+MES_EOD!AD55</f>
        <v>0</v>
      </c>
      <c r="L55">
        <f>NDMC_EOD!AC55+NDMC_EOD!AD55</f>
        <v>1.78</v>
      </c>
      <c r="M55">
        <f>TPDDL_EOD!AC55+TPDDL_EOD!AD55</f>
        <v>10.68</v>
      </c>
      <c r="N55">
        <f t="shared" si="0"/>
        <v>35.6</v>
      </c>
      <c r="O55" s="154">
        <f t="shared" si="1"/>
        <v>-0.30000000000000426</v>
      </c>
      <c r="P55">
        <v>14.824016853932582</v>
      </c>
      <c r="Q55">
        <v>8.1209831460674149</v>
      </c>
      <c r="R55">
        <v>0</v>
      </c>
      <c r="S55">
        <v>1.7649999999999999</v>
      </c>
      <c r="T55">
        <v>10.589999999999998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14.95</v>
      </c>
      <c r="J56">
        <f>BYPL_EOD!AC56+BYPL_EOD!AD56</f>
        <v>8.19</v>
      </c>
      <c r="K56">
        <f>MES_EOD!AC56+MES_EOD!AD56</f>
        <v>0</v>
      </c>
      <c r="L56">
        <f>NDMC_EOD!AC56+NDMC_EOD!AD56</f>
        <v>1.78</v>
      </c>
      <c r="M56">
        <f>TPDDL_EOD!AC56+TPDDL_EOD!AD56</f>
        <v>10.68</v>
      </c>
      <c r="N56">
        <f t="shared" si="0"/>
        <v>35.6</v>
      </c>
      <c r="O56" s="154">
        <f t="shared" si="1"/>
        <v>-0.30000000000000426</v>
      </c>
      <c r="P56">
        <v>14.824016853932582</v>
      </c>
      <c r="Q56">
        <v>8.1209831460674149</v>
      </c>
      <c r="R56">
        <v>0</v>
      </c>
      <c r="S56">
        <v>1.7649999999999999</v>
      </c>
      <c r="T56">
        <v>10.589999999999998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14.95</v>
      </c>
      <c r="J57">
        <f>BYPL_EOD!AC57+BYPL_EOD!AD57</f>
        <v>8.19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35.6</v>
      </c>
      <c r="O57" s="154">
        <f t="shared" si="1"/>
        <v>-0.30000000000000426</v>
      </c>
      <c r="P57">
        <v>14.824016853932582</v>
      </c>
      <c r="Q57">
        <v>8.1209831460674149</v>
      </c>
      <c r="R57">
        <v>0</v>
      </c>
      <c r="S57">
        <v>1.7649999999999999</v>
      </c>
      <c r="T57">
        <v>10.589999999999998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14.95</v>
      </c>
      <c r="J58">
        <f>BYPL_EOD!AC58+BYPL_EOD!AD58</f>
        <v>8.19</v>
      </c>
      <c r="K58">
        <f>MES_EOD!AC58+MES_EOD!AD58</f>
        <v>0</v>
      </c>
      <c r="L58">
        <f>NDMC_EOD!AC58+NDMC_EOD!AD58</f>
        <v>1.78</v>
      </c>
      <c r="M58">
        <f>TPDDL_EOD!AC58+TPDDL_EOD!AD58</f>
        <v>10.68</v>
      </c>
      <c r="N58">
        <f t="shared" si="0"/>
        <v>35.6</v>
      </c>
      <c r="O58" s="154">
        <f t="shared" si="1"/>
        <v>-0.30000000000000426</v>
      </c>
      <c r="P58">
        <v>14.824016853932582</v>
      </c>
      <c r="Q58">
        <v>8.1209831460674149</v>
      </c>
      <c r="R58">
        <v>0</v>
      </c>
      <c r="S58">
        <v>1.7649999999999999</v>
      </c>
      <c r="T58">
        <v>10.589999999999998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14.95</v>
      </c>
      <c r="J59">
        <f>BYPL_EOD!AC59+BYPL_EOD!AD59</f>
        <v>8.19</v>
      </c>
      <c r="K59">
        <f>MES_EOD!AC59+MES_EOD!AD59</f>
        <v>0</v>
      </c>
      <c r="L59">
        <f>NDMC_EOD!AC59+NDMC_EOD!AD59</f>
        <v>1.78</v>
      </c>
      <c r="M59">
        <f>TPDDL_EOD!AC59+TPDDL_EOD!AD59</f>
        <v>10.68</v>
      </c>
      <c r="N59">
        <f t="shared" si="0"/>
        <v>35.6</v>
      </c>
      <c r="O59" s="154">
        <f t="shared" si="1"/>
        <v>-1.3000000000000043</v>
      </c>
      <c r="P59">
        <v>14.404073033707864</v>
      </c>
      <c r="Q59">
        <v>7.8909269662921337</v>
      </c>
      <c r="R59">
        <v>0</v>
      </c>
      <c r="S59">
        <v>1.7149999999999999</v>
      </c>
      <c r="T59">
        <v>10.29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14.54</v>
      </c>
      <c r="J60">
        <f>BYPL_EOD!AC60+BYPL_EOD!AD60</f>
        <v>7.96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34.61</v>
      </c>
      <c r="O60" s="154">
        <f t="shared" si="1"/>
        <v>-0.31000000000000227</v>
      </c>
      <c r="P60">
        <v>14.409765963594335</v>
      </c>
      <c r="Q60">
        <v>7.8887026870846571</v>
      </c>
      <c r="R60">
        <v>0</v>
      </c>
      <c r="S60">
        <v>1.7145044784744292</v>
      </c>
      <c r="T60">
        <v>10.287026870846576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14.54</v>
      </c>
      <c r="J61">
        <f>BYPL_EOD!AC61+BYPL_EOD!AD61</f>
        <v>7.96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34.61</v>
      </c>
      <c r="O61" s="154">
        <f t="shared" si="1"/>
        <v>-0.31000000000000227</v>
      </c>
      <c r="P61">
        <v>14.409765963594335</v>
      </c>
      <c r="Q61">
        <v>7.8887026870846571</v>
      </c>
      <c r="R61">
        <v>0</v>
      </c>
      <c r="S61">
        <v>1.7145044784744292</v>
      </c>
      <c r="T61">
        <v>10.287026870846576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14.54</v>
      </c>
      <c r="J62">
        <f>BYPL_EOD!AC62+BYPL_EOD!AD62</f>
        <v>7.96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34.61</v>
      </c>
      <c r="O62" s="154">
        <f t="shared" si="1"/>
        <v>-0.31000000000000227</v>
      </c>
      <c r="P62">
        <v>14.409765963594335</v>
      </c>
      <c r="Q62">
        <v>7.8887026870846571</v>
      </c>
      <c r="R62">
        <v>0</v>
      </c>
      <c r="S62">
        <v>1.7145044784744292</v>
      </c>
      <c r="T62">
        <v>10.287026870846576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-0.31000000000000227</v>
      </c>
      <c r="P63">
        <v>14.409765963594335</v>
      </c>
      <c r="Q63">
        <v>7.8887026870846571</v>
      </c>
      <c r="R63">
        <v>0</v>
      </c>
      <c r="S63">
        <v>1.7145044784744292</v>
      </c>
      <c r="T63">
        <v>10.287026870846576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14.54</v>
      </c>
      <c r="J64">
        <f>BYPL_EOD!AC64+BYPL_EOD!AD64</f>
        <v>7.96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34.61</v>
      </c>
      <c r="O64" s="154">
        <f t="shared" si="1"/>
        <v>-0.31000000000000227</v>
      </c>
      <c r="P64">
        <v>14.409765963594335</v>
      </c>
      <c r="Q64">
        <v>7.8887026870846571</v>
      </c>
      <c r="R64">
        <v>0</v>
      </c>
      <c r="S64">
        <v>1.7145044784744292</v>
      </c>
      <c r="T64">
        <v>10.287026870846576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14.54</v>
      </c>
      <c r="J65">
        <f>BYPL_EOD!AC65+BYPL_EOD!AD65</f>
        <v>7.96</v>
      </c>
      <c r="K65">
        <f>MES_EOD!AC65+MES_EOD!AD65</f>
        <v>0</v>
      </c>
      <c r="L65">
        <f>NDMC_EOD!AC65+NDMC_EOD!AD65</f>
        <v>1.73</v>
      </c>
      <c r="M65">
        <f>TPDDL_EOD!AC65+TPDDL_EOD!AD65</f>
        <v>10.38</v>
      </c>
      <c r="N65">
        <f t="shared" si="0"/>
        <v>34.61</v>
      </c>
      <c r="O65" s="154">
        <f t="shared" si="1"/>
        <v>-0.31000000000000227</v>
      </c>
      <c r="P65">
        <v>14.409765963594335</v>
      </c>
      <c r="Q65">
        <v>7.8887026870846571</v>
      </c>
      <c r="R65">
        <v>0</v>
      </c>
      <c r="S65">
        <v>1.7145044784744292</v>
      </c>
      <c r="T65">
        <v>10.287026870846576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14.54</v>
      </c>
      <c r="J66">
        <f>BYPL_EOD!AC66+BYPL_EOD!AD66</f>
        <v>7.96</v>
      </c>
      <c r="K66">
        <f>MES_EOD!AC66+MES_EOD!AD66</f>
        <v>0</v>
      </c>
      <c r="L66">
        <f>NDMC_EOD!AC66+NDMC_EOD!AD66</f>
        <v>1.73</v>
      </c>
      <c r="M66">
        <f>TPDDL_EOD!AC66+TPDDL_EOD!AD66</f>
        <v>10.38</v>
      </c>
      <c r="N66">
        <f t="shared" si="0"/>
        <v>34.61</v>
      </c>
      <c r="O66" s="154">
        <f t="shared" si="1"/>
        <v>-0.31000000000000227</v>
      </c>
      <c r="P66">
        <v>14.409765963594335</v>
      </c>
      <c r="Q66">
        <v>7.8887026870846571</v>
      </c>
      <c r="R66">
        <v>0</v>
      </c>
      <c r="S66">
        <v>1.7145044784744292</v>
      </c>
      <c r="T66">
        <v>10.287026870846576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14.54</v>
      </c>
      <c r="J67">
        <f>BYPL_EOD!AC67+BYPL_EOD!AD67</f>
        <v>7.96</v>
      </c>
      <c r="K67">
        <f>MES_EOD!AC67+MES_EOD!AD67</f>
        <v>0</v>
      </c>
      <c r="L67">
        <f>NDMC_EOD!AC67+NDMC_EOD!AD67</f>
        <v>1.73</v>
      </c>
      <c r="M67">
        <f>TPDDL_EOD!AC67+TPDDL_EOD!AD67</f>
        <v>10.38</v>
      </c>
      <c r="N67">
        <f t="shared" ref="N67:N98" si="6">SUM(I67:M67)</f>
        <v>34.61</v>
      </c>
      <c r="O67" s="154">
        <f t="shared" ref="O67:O98" si="7">G67-N67</f>
        <v>-0.31000000000000227</v>
      </c>
      <c r="P67">
        <v>14.409765963594335</v>
      </c>
      <c r="Q67">
        <v>7.8887026870846571</v>
      </c>
      <c r="R67">
        <v>0</v>
      </c>
      <c r="S67">
        <v>1.7145044784744292</v>
      </c>
      <c r="T67">
        <v>10.287026870846576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14.54</v>
      </c>
      <c r="J68">
        <f>BYPL_EOD!AC68+BYPL_EOD!AD68</f>
        <v>7.96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34.61</v>
      </c>
      <c r="O68" s="154">
        <f t="shared" si="7"/>
        <v>-0.31000000000000227</v>
      </c>
      <c r="P68">
        <v>14.409765963594335</v>
      </c>
      <c r="Q68">
        <v>7.8887026870846571</v>
      </c>
      <c r="R68">
        <v>0</v>
      </c>
      <c r="S68">
        <v>1.7145044784744292</v>
      </c>
      <c r="T68">
        <v>10.287026870846576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14.54</v>
      </c>
      <c r="J69">
        <f>BYPL_EOD!AC69+BYPL_EOD!AD69</f>
        <v>7.96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34.61</v>
      </c>
      <c r="O69" s="154">
        <f t="shared" si="7"/>
        <v>-0.31000000000000227</v>
      </c>
      <c r="P69">
        <v>14.409765963594335</v>
      </c>
      <c r="Q69">
        <v>7.8887026870846571</v>
      </c>
      <c r="R69">
        <v>0</v>
      </c>
      <c r="S69">
        <v>1.7145044784744292</v>
      </c>
      <c r="T69">
        <v>10.287026870846576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14.54</v>
      </c>
      <c r="J70">
        <f>BYPL_EOD!AC70+BYPL_EOD!AD70</f>
        <v>7.96</v>
      </c>
      <c r="K70">
        <f>MES_EOD!AC70+MES_EOD!AD70</f>
        <v>0</v>
      </c>
      <c r="L70">
        <f>NDMC_EOD!AC70+NDMC_EOD!AD70</f>
        <v>1.73</v>
      </c>
      <c r="M70">
        <f>TPDDL_EOD!AC70+TPDDL_EOD!AD70</f>
        <v>10.38</v>
      </c>
      <c r="N70">
        <f t="shared" si="6"/>
        <v>34.61</v>
      </c>
      <c r="O70" s="154">
        <f t="shared" si="7"/>
        <v>-0.31000000000000227</v>
      </c>
      <c r="P70">
        <v>14.409765963594335</v>
      </c>
      <c r="Q70">
        <v>7.8887026870846571</v>
      </c>
      <c r="R70">
        <v>0</v>
      </c>
      <c r="S70">
        <v>1.7145044784744292</v>
      </c>
      <c r="T70">
        <v>10.287026870846576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14.54</v>
      </c>
      <c r="J71">
        <f>BYPL_EOD!AC71+BYPL_EOD!AD71</f>
        <v>7.96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34.61</v>
      </c>
      <c r="O71" s="154">
        <f t="shared" si="7"/>
        <v>-0.31000000000000227</v>
      </c>
      <c r="P71">
        <v>14.409765963594335</v>
      </c>
      <c r="Q71">
        <v>7.8887026870846571</v>
      </c>
      <c r="R71">
        <v>0</v>
      </c>
      <c r="S71">
        <v>1.7145044784744292</v>
      </c>
      <c r="T71">
        <v>10.287026870846576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14.54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34.61</v>
      </c>
      <c r="O72" s="154">
        <f t="shared" si="7"/>
        <v>-0.31000000000000227</v>
      </c>
      <c r="P72">
        <v>14.409765963594335</v>
      </c>
      <c r="Q72">
        <v>7.8887026870846571</v>
      </c>
      <c r="R72">
        <v>0</v>
      </c>
      <c r="S72">
        <v>1.7145044784744292</v>
      </c>
      <c r="T72">
        <v>10.287026870846576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14.54</v>
      </c>
      <c r="J73">
        <f>BYPL_EOD!AC73+BYPL_EOD!AD73</f>
        <v>7.96</v>
      </c>
      <c r="K73">
        <f>MES_EOD!AC73+MES_EOD!AD73</f>
        <v>0</v>
      </c>
      <c r="L73">
        <f>NDMC_EOD!AC73+NDMC_EOD!AD73</f>
        <v>1.73</v>
      </c>
      <c r="M73">
        <f>TPDDL_EOD!AC73+TPDDL_EOD!AD73</f>
        <v>10.38</v>
      </c>
      <c r="N73">
        <f t="shared" si="6"/>
        <v>34.61</v>
      </c>
      <c r="O73" s="154">
        <f t="shared" si="7"/>
        <v>-0.31000000000000227</v>
      </c>
      <c r="P73">
        <v>14.409765963594335</v>
      </c>
      <c r="Q73">
        <v>7.8887026870846571</v>
      </c>
      <c r="R73">
        <v>0</v>
      </c>
      <c r="S73">
        <v>1.7145044784744292</v>
      </c>
      <c r="T73">
        <v>10.287026870846576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14.54</v>
      </c>
      <c r="J74">
        <f>BYPL_EOD!AC74+BYPL_EOD!AD74</f>
        <v>7.96</v>
      </c>
      <c r="K74">
        <f>MES_EOD!AC74+MES_EOD!AD74</f>
        <v>0</v>
      </c>
      <c r="L74">
        <f>NDMC_EOD!AC74+NDMC_EOD!AD74</f>
        <v>1.73</v>
      </c>
      <c r="M74">
        <f>TPDDL_EOD!AC74+TPDDL_EOD!AD74</f>
        <v>10.38</v>
      </c>
      <c r="N74">
        <f t="shared" si="6"/>
        <v>34.61</v>
      </c>
      <c r="O74" s="154">
        <f t="shared" si="7"/>
        <v>-0.31000000000000227</v>
      </c>
      <c r="P74">
        <v>14.409765963594335</v>
      </c>
      <c r="Q74">
        <v>7.8887026870846571</v>
      </c>
      <c r="R74">
        <v>0</v>
      </c>
      <c r="S74">
        <v>1.7145044784744292</v>
      </c>
      <c r="T74">
        <v>10.287026870846576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14.54</v>
      </c>
      <c r="J75">
        <f>BYPL_EOD!AC75+BYPL_EOD!AD75</f>
        <v>7.96</v>
      </c>
      <c r="K75">
        <f>MES_EOD!AC75+MES_EOD!AD75</f>
        <v>0</v>
      </c>
      <c r="L75">
        <f>NDMC_EOD!AC75+NDMC_EOD!AD75</f>
        <v>1.73</v>
      </c>
      <c r="M75">
        <f>TPDDL_EOD!AC75+TPDDL_EOD!AD75</f>
        <v>10.38</v>
      </c>
      <c r="N75">
        <f t="shared" si="6"/>
        <v>34.61</v>
      </c>
      <c r="O75" s="154">
        <f t="shared" si="7"/>
        <v>-9.9999999999980105E-3</v>
      </c>
      <c r="P75">
        <v>14.535798902051431</v>
      </c>
      <c r="Q75">
        <v>7.9577000866801511</v>
      </c>
      <c r="R75">
        <v>0</v>
      </c>
      <c r="S75">
        <v>1.7295001444669171</v>
      </c>
      <c r="T75">
        <v>10.377000866801504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14.54</v>
      </c>
      <c r="J76">
        <f>BYPL_EOD!AC76+BYPL_EOD!AD76</f>
        <v>7.96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34.61</v>
      </c>
      <c r="O76" s="154">
        <f t="shared" si="7"/>
        <v>-9.9999999999980105E-3</v>
      </c>
      <c r="P76">
        <v>14.535798902051431</v>
      </c>
      <c r="Q76">
        <v>7.9577000866801511</v>
      </c>
      <c r="R76">
        <v>0</v>
      </c>
      <c r="S76">
        <v>1.7295001444669171</v>
      </c>
      <c r="T76">
        <v>10.377000866801504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14.54</v>
      </c>
      <c r="J77">
        <f>BYPL_EOD!AC77+BYPL_EOD!AD77</f>
        <v>7.96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34.61</v>
      </c>
      <c r="O77" s="154">
        <f t="shared" si="7"/>
        <v>-9.9999999999980105E-3</v>
      </c>
      <c r="P77">
        <v>14.535798902051431</v>
      </c>
      <c r="Q77">
        <v>7.9577000866801511</v>
      </c>
      <c r="R77">
        <v>0</v>
      </c>
      <c r="S77">
        <v>1.7295001444669171</v>
      </c>
      <c r="T77">
        <v>10.377000866801504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14.54</v>
      </c>
      <c r="J78">
        <f>BYPL_EOD!AC78+BYPL_EOD!AD78</f>
        <v>7.96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34.61</v>
      </c>
      <c r="O78" s="154">
        <f t="shared" si="7"/>
        <v>-9.9999999999980105E-3</v>
      </c>
      <c r="P78">
        <v>14.535798902051431</v>
      </c>
      <c r="Q78">
        <v>7.9577000866801511</v>
      </c>
      <c r="R78">
        <v>0</v>
      </c>
      <c r="S78">
        <v>1.7295001444669171</v>
      </c>
      <c r="T78">
        <v>10.377000866801504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14.54</v>
      </c>
      <c r="J79">
        <f>BYPL_EOD!AC79+BYPL_EOD!AD79</f>
        <v>7.96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34.61</v>
      </c>
      <c r="O79" s="154">
        <f t="shared" si="7"/>
        <v>-9.9999999999980105E-3</v>
      </c>
      <c r="P79">
        <v>14.535798902051431</v>
      </c>
      <c r="Q79">
        <v>7.9577000866801511</v>
      </c>
      <c r="R79">
        <v>0</v>
      </c>
      <c r="S79">
        <v>1.7295001444669171</v>
      </c>
      <c r="T79">
        <v>10.377000866801504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14.54</v>
      </c>
      <c r="J80">
        <f>BYPL_EOD!AC80+BYPL_EOD!AD80</f>
        <v>7.96</v>
      </c>
      <c r="K80">
        <f>MES_EOD!AC80+MES_EOD!AD80</f>
        <v>0</v>
      </c>
      <c r="L80">
        <f>NDMC_EOD!AC80+NDMC_EOD!AD80</f>
        <v>1.73</v>
      </c>
      <c r="M80">
        <f>TPDDL_EOD!AC80+TPDDL_EOD!AD80</f>
        <v>10.38</v>
      </c>
      <c r="N80">
        <f t="shared" si="6"/>
        <v>34.61</v>
      </c>
      <c r="O80" s="154">
        <f t="shared" si="7"/>
        <v>-9.9999999999980105E-3</v>
      </c>
      <c r="P80">
        <v>14.535798902051431</v>
      </c>
      <c r="Q80">
        <v>7.9577000866801511</v>
      </c>
      <c r="R80">
        <v>0</v>
      </c>
      <c r="S80">
        <v>1.7295001444669171</v>
      </c>
      <c r="T80">
        <v>10.377000866801504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14.54</v>
      </c>
      <c r="J81">
        <f>BYPL_EOD!AC81+BYPL_EOD!AD81</f>
        <v>7.96</v>
      </c>
      <c r="K81">
        <f>MES_EOD!AC81+MES_EOD!AD81</f>
        <v>0</v>
      </c>
      <c r="L81">
        <f>NDMC_EOD!AC81+NDMC_EOD!AD81</f>
        <v>1.73</v>
      </c>
      <c r="M81">
        <f>TPDDL_EOD!AC81+TPDDL_EOD!AD81</f>
        <v>10.38</v>
      </c>
      <c r="N81">
        <f t="shared" si="6"/>
        <v>34.61</v>
      </c>
      <c r="O81" s="154">
        <f t="shared" si="7"/>
        <v>-9.9999999999980105E-3</v>
      </c>
      <c r="P81">
        <v>14.535798902051431</v>
      </c>
      <c r="Q81">
        <v>7.9577000866801511</v>
      </c>
      <c r="R81">
        <v>0</v>
      </c>
      <c r="S81">
        <v>1.7295001444669171</v>
      </c>
      <c r="T81">
        <v>10.377000866801504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9.32</v>
      </c>
      <c r="J82">
        <f>BYPL_EOD!AC82+BYPL_EOD!AD82</f>
        <v>17.920000000000002</v>
      </c>
      <c r="K82">
        <f>MES_EOD!AC82+MES_EOD!AD82</f>
        <v>0</v>
      </c>
      <c r="L82">
        <f>NDMC_EOD!AC82+NDMC_EOD!AD82</f>
        <v>1.1100000000000001</v>
      </c>
      <c r="M82">
        <f>TPDDL_EOD!AC82+TPDDL_EOD!AD82</f>
        <v>6.66</v>
      </c>
      <c r="N82">
        <f t="shared" si="6"/>
        <v>35.010000000000005</v>
      </c>
      <c r="O82" s="154">
        <f t="shared" si="7"/>
        <v>-0.41000000000000369</v>
      </c>
      <c r="P82">
        <v>9.2108540417023708</v>
      </c>
      <c r="Q82">
        <v>17.710139960011425</v>
      </c>
      <c r="R82">
        <v>0</v>
      </c>
      <c r="S82">
        <v>1.0970008568980292</v>
      </c>
      <c r="T82">
        <v>6.5820051413881746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9.32</v>
      </c>
      <c r="J83">
        <f>BYPL_EOD!AC83+BYPL_EOD!AD83</f>
        <v>17.920000000000002</v>
      </c>
      <c r="K83">
        <f>MES_EOD!AC83+MES_EOD!AD83</f>
        <v>0</v>
      </c>
      <c r="L83">
        <f>NDMC_EOD!AC83+NDMC_EOD!AD83</f>
        <v>1.1100000000000001</v>
      </c>
      <c r="M83">
        <f>TPDDL_EOD!AC83+TPDDL_EOD!AD83</f>
        <v>6.66</v>
      </c>
      <c r="N83">
        <f t="shared" si="6"/>
        <v>35.010000000000005</v>
      </c>
      <c r="O83" s="154">
        <f t="shared" si="7"/>
        <v>-0.41000000000000369</v>
      </c>
      <c r="P83">
        <v>9.2108540417023708</v>
      </c>
      <c r="Q83">
        <v>17.710139960011425</v>
      </c>
      <c r="R83">
        <v>0</v>
      </c>
      <c r="S83">
        <v>1.0970008568980292</v>
      </c>
      <c r="T83">
        <v>6.5820051413881746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9.32</v>
      </c>
      <c r="J84">
        <f>BYPL_EOD!AC84+BYPL_EOD!AD84</f>
        <v>17.920000000000002</v>
      </c>
      <c r="K84">
        <f>MES_EOD!AC84+MES_EOD!AD84</f>
        <v>0</v>
      </c>
      <c r="L84">
        <f>NDMC_EOD!AC84+NDMC_EOD!AD84</f>
        <v>1.1100000000000001</v>
      </c>
      <c r="M84">
        <f>TPDDL_EOD!AC84+TPDDL_EOD!AD84</f>
        <v>6.66</v>
      </c>
      <c r="N84">
        <f t="shared" si="6"/>
        <v>35.010000000000005</v>
      </c>
      <c r="O84" s="154">
        <f t="shared" si="7"/>
        <v>-0.41000000000000369</v>
      </c>
      <c r="P84">
        <v>9.2108540417023708</v>
      </c>
      <c r="Q84">
        <v>17.710139960011425</v>
      </c>
      <c r="R84">
        <v>0</v>
      </c>
      <c r="S84">
        <v>1.0970008568980292</v>
      </c>
      <c r="T84">
        <v>6.5820051413881746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9.32</v>
      </c>
      <c r="J85">
        <f>BYPL_EOD!AC85+BYPL_EOD!AD85</f>
        <v>17.920000000000002</v>
      </c>
      <c r="K85">
        <f>MES_EOD!AC85+MES_EOD!AD85</f>
        <v>0</v>
      </c>
      <c r="L85">
        <f>NDMC_EOD!AC85+NDMC_EOD!AD85</f>
        <v>1.1100000000000001</v>
      </c>
      <c r="M85">
        <f>TPDDL_EOD!AC85+TPDDL_EOD!AD85</f>
        <v>6.66</v>
      </c>
      <c r="N85">
        <f t="shared" si="6"/>
        <v>35.010000000000005</v>
      </c>
      <c r="O85" s="154">
        <f t="shared" si="7"/>
        <v>0.58999999999999631</v>
      </c>
      <c r="P85">
        <v>9.477063696086832</v>
      </c>
      <c r="Q85">
        <v>18.221993716081119</v>
      </c>
      <c r="R85">
        <v>0</v>
      </c>
      <c r="S85">
        <v>1.1287060839760068</v>
      </c>
      <c r="T85">
        <v>6.7722365038560408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9.32</v>
      </c>
      <c r="J86">
        <f>BYPL_EOD!AC86+BYPL_EOD!AD86</f>
        <v>17.920000000000002</v>
      </c>
      <c r="K86">
        <f>MES_EOD!AC86+MES_EOD!AD86</f>
        <v>0</v>
      </c>
      <c r="L86">
        <f>NDMC_EOD!AC86+NDMC_EOD!AD86</f>
        <v>1.1100000000000001</v>
      </c>
      <c r="M86">
        <f>TPDDL_EOD!AC86+TPDDL_EOD!AD86</f>
        <v>6.66</v>
      </c>
      <c r="N86">
        <f t="shared" si="6"/>
        <v>35.010000000000005</v>
      </c>
      <c r="O86" s="154">
        <f t="shared" si="7"/>
        <v>0.58999999999999631</v>
      </c>
      <c r="P86">
        <v>9.477063696086832</v>
      </c>
      <c r="Q86">
        <v>18.221993716081119</v>
      </c>
      <c r="R86">
        <v>0</v>
      </c>
      <c r="S86">
        <v>1.1287060839760068</v>
      </c>
      <c r="T86">
        <v>6.7722365038560408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9.68</v>
      </c>
      <c r="J87">
        <f>BYPL_EOD!AC87+BYPL_EOD!AD87</f>
        <v>18.25</v>
      </c>
      <c r="K87">
        <f>MES_EOD!AC87+MES_EOD!AD87</f>
        <v>0</v>
      </c>
      <c r="L87">
        <f>NDMC_EOD!AC87+NDMC_EOD!AD87</f>
        <v>1.1499999999999999</v>
      </c>
      <c r="M87">
        <f>TPDDL_EOD!AC87+TPDDL_EOD!AD87</f>
        <v>6.92</v>
      </c>
      <c r="N87">
        <f t="shared" si="6"/>
        <v>36</v>
      </c>
      <c r="O87" s="154">
        <f t="shared" si="7"/>
        <v>-0.39999999999999858</v>
      </c>
      <c r="P87">
        <v>9.5724444444444448</v>
      </c>
      <c r="Q87">
        <v>18.047222222222224</v>
      </c>
      <c r="R87">
        <v>0</v>
      </c>
      <c r="S87">
        <v>1.1372222222222221</v>
      </c>
      <c r="T87">
        <v>6.8431111111111109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9.68</v>
      </c>
      <c r="J88">
        <f>BYPL_EOD!AC88+BYPL_EOD!AD88</f>
        <v>18.25</v>
      </c>
      <c r="K88">
        <f>MES_EOD!AC88+MES_EOD!AD88</f>
        <v>0</v>
      </c>
      <c r="L88">
        <f>NDMC_EOD!AC88+NDMC_EOD!AD88</f>
        <v>1.1499999999999999</v>
      </c>
      <c r="M88">
        <f>TPDDL_EOD!AC88+TPDDL_EOD!AD88</f>
        <v>6.92</v>
      </c>
      <c r="N88">
        <f t="shared" si="6"/>
        <v>36</v>
      </c>
      <c r="O88" s="154">
        <f t="shared" si="7"/>
        <v>-0.39999999999999858</v>
      </c>
      <c r="P88">
        <v>9.5724444444444448</v>
      </c>
      <c r="Q88">
        <v>18.047222222222224</v>
      </c>
      <c r="R88">
        <v>0</v>
      </c>
      <c r="S88">
        <v>1.1372222222222221</v>
      </c>
      <c r="T88">
        <v>6.8431111111111109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14.95</v>
      </c>
      <c r="J89">
        <f>BYPL_EOD!AC89+BYPL_EOD!AD89</f>
        <v>8.19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35.6</v>
      </c>
      <c r="O89" s="154">
        <f t="shared" si="7"/>
        <v>0</v>
      </c>
      <c r="P89">
        <v>14.95</v>
      </c>
      <c r="Q89">
        <v>8.19</v>
      </c>
      <c r="R89">
        <v>0</v>
      </c>
      <c r="S89">
        <v>1.78</v>
      </c>
      <c r="T89">
        <v>10.68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14.95</v>
      </c>
      <c r="J90">
        <f>BYPL_EOD!AC90+BYPL_EOD!AD90</f>
        <v>8.19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35.6</v>
      </c>
      <c r="O90" s="154">
        <f t="shared" si="7"/>
        <v>1</v>
      </c>
      <c r="P90">
        <v>15.369943820224718</v>
      </c>
      <c r="Q90">
        <v>8.4200561797752798</v>
      </c>
      <c r="R90">
        <v>0</v>
      </c>
      <c r="S90">
        <v>1.83</v>
      </c>
      <c r="T90">
        <v>10.98</v>
      </c>
      <c r="U90" s="156">
        <f t="shared" si="8"/>
        <v>36.599999999999994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14.95</v>
      </c>
      <c r="J91">
        <f>BYPL_EOD!AC91+BYPL_EOD!AD91</f>
        <v>8.19</v>
      </c>
      <c r="K91">
        <f>MES_EOD!AC91+MES_EOD!AD91</f>
        <v>0</v>
      </c>
      <c r="L91">
        <f>NDMC_EOD!AC91+NDMC_EOD!AD91</f>
        <v>1.83</v>
      </c>
      <c r="M91">
        <f>TPDDL_EOD!AC91+TPDDL_EOD!AD91</f>
        <v>10.68</v>
      </c>
      <c r="N91">
        <f t="shared" si="6"/>
        <v>35.65</v>
      </c>
      <c r="O91" s="154">
        <f t="shared" si="7"/>
        <v>0.95000000000000284</v>
      </c>
      <c r="P91">
        <v>15.348387096774195</v>
      </c>
      <c r="Q91">
        <v>8.4082468443197751</v>
      </c>
      <c r="R91">
        <v>0</v>
      </c>
      <c r="S91">
        <v>1.8787657784011222</v>
      </c>
      <c r="T91">
        <v>10.964600280504909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14.95</v>
      </c>
      <c r="J92">
        <f>BYPL_EOD!AC92+BYPL_EOD!AD92</f>
        <v>8.19</v>
      </c>
      <c r="K92">
        <f>MES_EOD!AC92+MES_EOD!AD92</f>
        <v>0</v>
      </c>
      <c r="L92">
        <f>NDMC_EOD!AC92+NDMC_EOD!AD92</f>
        <v>1.83</v>
      </c>
      <c r="M92">
        <f>TPDDL_EOD!AC92+TPDDL_EOD!AD92</f>
        <v>10.68</v>
      </c>
      <c r="N92">
        <f t="shared" si="6"/>
        <v>35.65</v>
      </c>
      <c r="O92" s="154">
        <f t="shared" si="7"/>
        <v>0.95000000000000284</v>
      </c>
      <c r="P92">
        <v>15.348387096774195</v>
      </c>
      <c r="Q92">
        <v>8.4082468443197751</v>
      </c>
      <c r="R92">
        <v>0</v>
      </c>
      <c r="S92">
        <v>1.8787657784011222</v>
      </c>
      <c r="T92">
        <v>10.964600280504909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14.95</v>
      </c>
      <c r="J93">
        <f>BYPL_EOD!AC93+BYPL_EOD!AD93</f>
        <v>8.19</v>
      </c>
      <c r="K93">
        <f>MES_EOD!AC93+MES_EOD!AD93</f>
        <v>0</v>
      </c>
      <c r="L93">
        <f>NDMC_EOD!AC93+NDMC_EOD!AD93</f>
        <v>1.83</v>
      </c>
      <c r="M93">
        <f>TPDDL_EOD!AC93+TPDDL_EOD!AD93</f>
        <v>10.68</v>
      </c>
      <c r="N93">
        <f t="shared" si="6"/>
        <v>35.65</v>
      </c>
      <c r="O93" s="154">
        <f t="shared" si="7"/>
        <v>1.9500000000000028</v>
      </c>
      <c r="P93">
        <v>15.767741935483871</v>
      </c>
      <c r="Q93">
        <v>8.6379803646563822</v>
      </c>
      <c r="R93">
        <v>0</v>
      </c>
      <c r="S93">
        <v>1.9300981767180927</v>
      </c>
      <c r="T93">
        <v>11.264179523141655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14.95</v>
      </c>
      <c r="J94">
        <f>BYPL_EOD!AC94+BYPL_EOD!AD94</f>
        <v>8.19</v>
      </c>
      <c r="K94">
        <f>MES_EOD!AC94+MES_EOD!AD94</f>
        <v>0</v>
      </c>
      <c r="L94">
        <f>NDMC_EOD!AC94+NDMC_EOD!AD94</f>
        <v>1.83</v>
      </c>
      <c r="M94">
        <f>TPDDL_EOD!AC94+TPDDL_EOD!AD94</f>
        <v>10.68</v>
      </c>
      <c r="N94">
        <f t="shared" si="6"/>
        <v>35.65</v>
      </c>
      <c r="O94" s="154">
        <f t="shared" si="7"/>
        <v>1.9500000000000028</v>
      </c>
      <c r="P94">
        <v>15.767741935483871</v>
      </c>
      <c r="Q94">
        <v>8.6379803646563822</v>
      </c>
      <c r="R94">
        <v>0</v>
      </c>
      <c r="S94">
        <v>1.9300981767180927</v>
      </c>
      <c r="T94">
        <v>11.264179523141655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14.95</v>
      </c>
      <c r="J95">
        <f>BYPL_EOD!AC95+BYPL_EOD!AD95</f>
        <v>8.19</v>
      </c>
      <c r="K95">
        <f>MES_EOD!AC95+MES_EOD!AD95</f>
        <v>0</v>
      </c>
      <c r="L95">
        <f>NDMC_EOD!AC95+NDMC_EOD!AD95</f>
        <v>1.88</v>
      </c>
      <c r="M95">
        <f>TPDDL_EOD!AC95+TPDDL_EOD!AD95</f>
        <v>10.68</v>
      </c>
      <c r="N95">
        <f t="shared" si="6"/>
        <v>35.700000000000003</v>
      </c>
      <c r="O95" s="154">
        <f t="shared" si="7"/>
        <v>1.8999999999999986</v>
      </c>
      <c r="P95">
        <v>15.745658263305321</v>
      </c>
      <c r="Q95">
        <v>8.6258823529411757</v>
      </c>
      <c r="R95">
        <v>0</v>
      </c>
      <c r="S95">
        <v>1.9800560224089634</v>
      </c>
      <c r="T95">
        <v>11.248403361344536</v>
      </c>
      <c r="U95" s="156">
        <f t="shared" si="8"/>
        <v>37.599999999999994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14.95</v>
      </c>
      <c r="J96">
        <f>BYPL_EOD!AC96+BYPL_EOD!AD96</f>
        <v>8.19</v>
      </c>
      <c r="K96">
        <f>MES_EOD!AC96+MES_EOD!AD96</f>
        <v>0</v>
      </c>
      <c r="L96">
        <f>NDMC_EOD!AC96+NDMC_EOD!AD96</f>
        <v>1.88</v>
      </c>
      <c r="M96">
        <f>TPDDL_EOD!AC96+TPDDL_EOD!AD96</f>
        <v>10.68</v>
      </c>
      <c r="N96">
        <f t="shared" si="6"/>
        <v>35.700000000000003</v>
      </c>
      <c r="O96" s="154">
        <f t="shared" si="7"/>
        <v>1.8999999999999986</v>
      </c>
      <c r="P96">
        <v>15.745658263305321</v>
      </c>
      <c r="Q96">
        <v>8.6258823529411757</v>
      </c>
      <c r="R96">
        <v>0</v>
      </c>
      <c r="S96">
        <v>1.9800560224089634</v>
      </c>
      <c r="T96">
        <v>11.248403361344536</v>
      </c>
      <c r="U96" s="156">
        <f t="shared" si="8"/>
        <v>37.599999999999994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14.95</v>
      </c>
      <c r="J97">
        <f>BYPL_EOD!AC97+BYPL_EOD!AD97</f>
        <v>8.19</v>
      </c>
      <c r="K97">
        <f>MES_EOD!AC97+MES_EOD!AD97</f>
        <v>0</v>
      </c>
      <c r="L97">
        <f>NDMC_EOD!AC97+NDMC_EOD!AD97</f>
        <v>1.88</v>
      </c>
      <c r="M97">
        <f>TPDDL_EOD!AC97+TPDDL_EOD!AD97</f>
        <v>10.68</v>
      </c>
      <c r="N97">
        <f t="shared" si="6"/>
        <v>35.700000000000003</v>
      </c>
      <c r="O97" s="154">
        <f t="shared" si="7"/>
        <v>1.8999999999999986</v>
      </c>
      <c r="P97">
        <v>15.745658263305321</v>
      </c>
      <c r="Q97">
        <v>8.6258823529411757</v>
      </c>
      <c r="R97">
        <v>0</v>
      </c>
      <c r="S97">
        <v>1.9800560224089634</v>
      </c>
      <c r="T97">
        <v>11.248403361344536</v>
      </c>
      <c r="U97" s="156">
        <f t="shared" si="8"/>
        <v>37.599999999999994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14.95</v>
      </c>
      <c r="J98">
        <f>BYPL_EOD!AC98+BYPL_EOD!AD98</f>
        <v>8.19</v>
      </c>
      <c r="K98">
        <f>MES_EOD!AC98+MES_EOD!AD98</f>
        <v>0</v>
      </c>
      <c r="L98">
        <f>NDMC_EOD!AC98+NDMC_EOD!AD98</f>
        <v>1.88</v>
      </c>
      <c r="M98">
        <f>TPDDL_EOD!AC98+TPDDL_EOD!AD98</f>
        <v>10.68</v>
      </c>
      <c r="N98">
        <f t="shared" si="6"/>
        <v>35.700000000000003</v>
      </c>
      <c r="O98" s="154">
        <f t="shared" si="7"/>
        <v>1.8999999999999986</v>
      </c>
      <c r="P98">
        <v>15.745658263305321</v>
      </c>
      <c r="Q98">
        <v>8.6258823529411757</v>
      </c>
      <c r="R98">
        <v>0</v>
      </c>
      <c r="S98">
        <v>1.9800560224089634</v>
      </c>
      <c r="T98">
        <v>11.248403361344536</v>
      </c>
      <c r="U98" s="156">
        <f t="shared" si="8"/>
        <v>37.599999999999994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0.86194999999999977</v>
      </c>
      <c r="E99" s="156">
        <f t="shared" si="12"/>
        <v>0</v>
      </c>
      <c r="F99" s="156">
        <f t="shared" si="12"/>
        <v>2.016</v>
      </c>
      <c r="G99" s="156">
        <f t="shared" si="12"/>
        <v>0.86194999999999977</v>
      </c>
      <c r="H99" s="156"/>
      <c r="I99" s="156">
        <f t="shared" si="12"/>
        <v>0.34687250000000008</v>
      </c>
      <c r="J99" s="156">
        <f t="shared" si="12"/>
        <v>0.21248750000000019</v>
      </c>
      <c r="K99" s="156">
        <f t="shared" si="12"/>
        <v>0</v>
      </c>
      <c r="L99" s="156">
        <f t="shared" si="12"/>
        <v>4.2067500000000001E-2</v>
      </c>
      <c r="M99" s="156">
        <f t="shared" si="12"/>
        <v>0.24776499999999974</v>
      </c>
      <c r="N99" s="156">
        <f t="shared" si="12"/>
        <v>0.84919250000000102</v>
      </c>
      <c r="O99" s="156">
        <f t="shared" si="12"/>
        <v>1.2757500000000005E-2</v>
      </c>
      <c r="P99" s="156">
        <f t="shared" si="12"/>
        <v>0.3522521108658147</v>
      </c>
      <c r="Q99" s="156">
        <f t="shared" si="12"/>
        <v>0.21535827174827726</v>
      </c>
      <c r="R99" s="156">
        <f t="shared" si="12"/>
        <v>0</v>
      </c>
      <c r="S99" s="156">
        <f t="shared" si="12"/>
        <v>4.2731309253777119E-2</v>
      </c>
      <c r="T99" s="156">
        <f t="shared" si="12"/>
        <v>0.25160830813213103</v>
      </c>
      <c r="U99" s="156">
        <f t="shared" si="12"/>
        <v>0.86194999999999977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2.1599999999999979E-3</v>
      </c>
      <c r="F99" s="156">
        <f t="shared" si="14"/>
        <v>4.2240000000000002</v>
      </c>
      <c r="G99" s="156">
        <f t="shared" si="14"/>
        <v>2.1599999999999979E-3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0</v>
      </c>
      <c r="P99" s="156">
        <f t="shared" si="14"/>
        <v>9.6000000000000078E-4</v>
      </c>
      <c r="Q99" s="156">
        <f t="shared" si="14"/>
        <v>4.8000000000000039E-4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2.1599999999999979E-3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34.845129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62.394581000000002</v>
      </c>
      <c r="P3">
        <v>69.158816999999999</v>
      </c>
      <c r="Q3">
        <v>21.268007000000001</v>
      </c>
      <c r="R3">
        <v>20.923210999999998</v>
      </c>
      <c r="S3">
        <v>26.616266</v>
      </c>
      <c r="T3">
        <v>0.56176800000000005</v>
      </c>
      <c r="U3">
        <v>348.97500000000002</v>
      </c>
      <c r="V3">
        <v>14.253199</v>
      </c>
      <c r="W3">
        <v>33.384999999999998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26.424316000000001</v>
      </c>
      <c r="AL3">
        <v>24.402000000000001</v>
      </c>
      <c r="AM3">
        <v>10.918805000000001</v>
      </c>
      <c r="AN3">
        <v>0.58759099999999997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89.461933999999999</v>
      </c>
      <c r="BA3">
        <f>SUM(B3:AZ3)</f>
        <v>2790.6323840000005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0.42303400000000002</v>
      </c>
      <c r="BJ3">
        <v>0</v>
      </c>
      <c r="BK3">
        <v>1.6204E-2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0.99196799999999996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</v>
      </c>
      <c r="CC3">
        <v>0.96</v>
      </c>
      <c r="CD3">
        <v>1.9</v>
      </c>
      <c r="CE3">
        <v>1.1200000000000001</v>
      </c>
      <c r="CF3">
        <v>0.23</v>
      </c>
      <c r="CG3">
        <v>3.78</v>
      </c>
      <c r="CH3">
        <v>0</v>
      </c>
      <c r="CI3">
        <v>7.9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2.3954240000000002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89.461933999999999</v>
      </c>
    </row>
    <row r="4" spans="1:114">
      <c r="A4" t="s">
        <v>46</v>
      </c>
      <c r="B4">
        <v>0</v>
      </c>
      <c r="C4">
        <v>34.845129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62.394581000000002</v>
      </c>
      <c r="P4">
        <v>69.158816999999999</v>
      </c>
      <c r="Q4">
        <v>21.268007000000001</v>
      </c>
      <c r="R4">
        <v>20.923210999999998</v>
      </c>
      <c r="S4">
        <v>26.616266</v>
      </c>
      <c r="T4">
        <v>0.56176800000000005</v>
      </c>
      <c r="U4">
        <v>348.97500000000002</v>
      </c>
      <c r="V4">
        <v>14.253199</v>
      </c>
      <c r="W4">
        <v>33.384999999999998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26.424316000000001</v>
      </c>
      <c r="AL4">
        <v>24.402000000000001</v>
      </c>
      <c r="AM4">
        <v>10.918805000000001</v>
      </c>
      <c r="AN4">
        <v>0.58759099999999997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89.461933999999999</v>
      </c>
      <c r="BA4">
        <f t="shared" ref="BA4:BA67" si="1">SUM(B4:AZ4)</f>
        <v>2790.6323840000005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0.42303400000000002</v>
      </c>
      <c r="BJ4">
        <v>0</v>
      </c>
      <c r="BK4">
        <v>1.6204E-2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0.99196799999999996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</v>
      </c>
      <c r="CC4">
        <v>0.96</v>
      </c>
      <c r="CD4">
        <v>1.9</v>
      </c>
      <c r="CE4">
        <v>1.1200000000000001</v>
      </c>
      <c r="CF4">
        <v>0.23</v>
      </c>
      <c r="CG4">
        <v>3.78</v>
      </c>
      <c r="CH4">
        <v>0</v>
      </c>
      <c r="CI4">
        <v>7.9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2.3954240000000002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89.461933999999999</v>
      </c>
    </row>
    <row r="5" spans="1:114">
      <c r="A5" t="s">
        <v>47</v>
      </c>
      <c r="B5">
        <v>0</v>
      </c>
      <c r="C5">
        <v>34.845129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62.394581000000002</v>
      </c>
      <c r="P5">
        <v>69.158816999999999</v>
      </c>
      <c r="Q5">
        <v>21.268007000000001</v>
      </c>
      <c r="R5">
        <v>20.923210999999998</v>
      </c>
      <c r="S5">
        <v>26.616266</v>
      </c>
      <c r="T5">
        <v>0.56176800000000005</v>
      </c>
      <c r="U5">
        <v>348.97500000000002</v>
      </c>
      <c r="V5">
        <v>14.253199</v>
      </c>
      <c r="W5">
        <v>33.384999999999998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26.424316000000001</v>
      </c>
      <c r="AL5">
        <v>24.402000000000001</v>
      </c>
      <c r="AM5">
        <v>10.918805000000001</v>
      </c>
      <c r="AN5">
        <v>0.58759099999999997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89.511934000000011</v>
      </c>
      <c r="BA5">
        <f t="shared" si="1"/>
        <v>2785.1623840000007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0.42303400000000002</v>
      </c>
      <c r="BJ5">
        <v>0</v>
      </c>
      <c r="BK5">
        <v>1.6204E-2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0.99196799999999996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</v>
      </c>
      <c r="CC5">
        <v>0.96</v>
      </c>
      <c r="CD5">
        <v>1.9</v>
      </c>
      <c r="CE5">
        <v>1.1200000000000001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2.3954240000000002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89.511934000000011</v>
      </c>
    </row>
    <row r="6" spans="1:114">
      <c r="A6" t="s">
        <v>48</v>
      </c>
      <c r="B6">
        <v>0</v>
      </c>
      <c r="C6">
        <v>34.845129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62.394581000000002</v>
      </c>
      <c r="P6">
        <v>69.158816999999999</v>
      </c>
      <c r="Q6">
        <v>21.268007000000001</v>
      </c>
      <c r="R6">
        <v>20.923210999999998</v>
      </c>
      <c r="S6">
        <v>26.616266</v>
      </c>
      <c r="T6">
        <v>0.56176800000000005</v>
      </c>
      <c r="U6">
        <v>348.97500000000002</v>
      </c>
      <c r="V6">
        <v>14.253199</v>
      </c>
      <c r="W6">
        <v>33.384999999999998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26.424316000000001</v>
      </c>
      <c r="AL6">
        <v>24.402000000000001</v>
      </c>
      <c r="AM6">
        <v>10.918805000000001</v>
      </c>
      <c r="AN6">
        <v>0.58759099999999997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89.511934000000011</v>
      </c>
      <c r="BA6">
        <f t="shared" si="1"/>
        <v>2785.1623840000007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0.42303400000000002</v>
      </c>
      <c r="BJ6">
        <v>0</v>
      </c>
      <c r="BK6">
        <v>1.6204E-2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0.99196799999999996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</v>
      </c>
      <c r="CC6">
        <v>0.96</v>
      </c>
      <c r="CD6">
        <v>1.9</v>
      </c>
      <c r="CE6">
        <v>1.1200000000000001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2.3954240000000002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89.511934000000011</v>
      </c>
    </row>
    <row r="7" spans="1:114">
      <c r="A7" t="s">
        <v>49</v>
      </c>
      <c r="B7">
        <v>0</v>
      </c>
      <c r="C7">
        <v>34.845129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62.394581000000002</v>
      </c>
      <c r="P7">
        <v>69.158816999999999</v>
      </c>
      <c r="Q7">
        <v>21.268007000000001</v>
      </c>
      <c r="R7">
        <v>20.923210999999998</v>
      </c>
      <c r="S7">
        <v>26.616266</v>
      </c>
      <c r="T7">
        <v>0.56176800000000005</v>
      </c>
      <c r="U7">
        <v>348.97500000000002</v>
      </c>
      <c r="V7">
        <v>14.253199</v>
      </c>
      <c r="W7">
        <v>33.991999999999997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26.424316000000001</v>
      </c>
      <c r="AL7">
        <v>24.402000000000001</v>
      </c>
      <c r="AM7">
        <v>10.918805000000001</v>
      </c>
      <c r="AN7">
        <v>0.58759099999999997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89.708159000000009</v>
      </c>
      <c r="BA7">
        <f t="shared" si="1"/>
        <v>2785.9656090000003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0.61907400000000001</v>
      </c>
      <c r="BJ7">
        <v>0</v>
      </c>
      <c r="BK7">
        <v>1.6204E-2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0.99196799999999996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</v>
      </c>
      <c r="CC7">
        <v>0.96</v>
      </c>
      <c r="CD7">
        <v>1.9</v>
      </c>
      <c r="CE7">
        <v>1.1200000000000001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2.3954240000000002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89.708159000000009</v>
      </c>
    </row>
    <row r="8" spans="1:114">
      <c r="A8" t="s">
        <v>50</v>
      </c>
      <c r="B8">
        <v>0</v>
      </c>
      <c r="C8">
        <v>34.845129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62.394581000000002</v>
      </c>
      <c r="P8">
        <v>69.158816999999999</v>
      </c>
      <c r="Q8">
        <v>21.268007000000001</v>
      </c>
      <c r="R8">
        <v>20.923210999999998</v>
      </c>
      <c r="S8">
        <v>26.616266</v>
      </c>
      <c r="T8">
        <v>0.56176800000000005</v>
      </c>
      <c r="U8">
        <v>348.97500000000002</v>
      </c>
      <c r="V8">
        <v>14.253199</v>
      </c>
      <c r="W8">
        <v>33.991999999999997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26.424316000000001</v>
      </c>
      <c r="AL8">
        <v>24.402000000000001</v>
      </c>
      <c r="AM8">
        <v>10.918805000000001</v>
      </c>
      <c r="AN8">
        <v>0.58759099999999997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89.708159000000009</v>
      </c>
      <c r="BA8">
        <f t="shared" si="1"/>
        <v>2785.9656090000003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0.61907400000000001</v>
      </c>
      <c r="BJ8">
        <v>0</v>
      </c>
      <c r="BK8">
        <v>1.6204E-2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0.99196799999999996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</v>
      </c>
      <c r="CC8">
        <v>0.96</v>
      </c>
      <c r="CD8">
        <v>1.9</v>
      </c>
      <c r="CE8">
        <v>1.1200000000000001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2.3954240000000002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89.708159000000009</v>
      </c>
    </row>
    <row r="9" spans="1:114">
      <c r="A9" t="s">
        <v>51</v>
      </c>
      <c r="B9">
        <v>0</v>
      </c>
      <c r="C9">
        <v>34.845129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74.540727000000004</v>
      </c>
      <c r="P9">
        <v>69.158816999999999</v>
      </c>
      <c r="Q9">
        <v>20.980602000000001</v>
      </c>
      <c r="R9">
        <v>22.619688</v>
      </c>
      <c r="S9">
        <v>26.616266</v>
      </c>
      <c r="T9">
        <v>0.56176800000000005</v>
      </c>
      <c r="U9">
        <v>348.97500000000002</v>
      </c>
      <c r="V9">
        <v>14.253199</v>
      </c>
      <c r="W9">
        <v>33.991999999999997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0.58759099999999997</v>
      </c>
      <c r="AO9">
        <v>0</v>
      </c>
      <c r="AP9">
        <v>0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89.914517000000004</v>
      </c>
      <c r="BA9">
        <f t="shared" si="1"/>
        <v>2805.2471850000011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0.82543200000000005</v>
      </c>
      <c r="BJ9">
        <v>0</v>
      </c>
      <c r="BK9">
        <v>1.6204E-2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0.99196799999999996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</v>
      </c>
      <c r="CC9">
        <v>0.96</v>
      </c>
      <c r="CD9">
        <v>1.9</v>
      </c>
      <c r="CE9">
        <v>1.1200000000000001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2.3954240000000002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89.914517000000004</v>
      </c>
    </row>
    <row r="10" spans="1:114">
      <c r="A10" t="s">
        <v>52</v>
      </c>
      <c r="B10">
        <v>0</v>
      </c>
      <c r="C10">
        <v>34.845129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79.865064000000004</v>
      </c>
      <c r="P10">
        <v>69.158816999999999</v>
      </c>
      <c r="Q10">
        <v>20.980602000000001</v>
      </c>
      <c r="R10">
        <v>22.619688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33.991999999999997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26.424316000000001</v>
      </c>
      <c r="AL10">
        <v>24.402000000000001</v>
      </c>
      <c r="AM10">
        <v>10.918805000000001</v>
      </c>
      <c r="AN10">
        <v>0.58759099999999997</v>
      </c>
      <c r="AO10">
        <v>0</v>
      </c>
      <c r="AP10">
        <v>0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89.914517000000004</v>
      </c>
      <c r="BA10">
        <f t="shared" si="1"/>
        <v>2810.5715220000011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0.82543200000000005</v>
      </c>
      <c r="BJ10">
        <v>0</v>
      </c>
      <c r="BK10">
        <v>1.6204E-2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0.99196799999999996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</v>
      </c>
      <c r="CC10">
        <v>0.96</v>
      </c>
      <c r="CD10">
        <v>1.9</v>
      </c>
      <c r="CE10">
        <v>1.1200000000000001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2.3954240000000002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89.914517000000004</v>
      </c>
    </row>
    <row r="11" spans="1:114">
      <c r="A11" t="s">
        <v>53</v>
      </c>
      <c r="B11">
        <v>0</v>
      </c>
      <c r="C11">
        <v>34.845129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93.175908000000007</v>
      </c>
      <c r="P11">
        <v>69.158816999999999</v>
      </c>
      <c r="Q11">
        <v>20.980602000000001</v>
      </c>
      <c r="R11">
        <v>24.316165000000002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33.991999999999997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26.424316000000001</v>
      </c>
      <c r="AL11">
        <v>24.402000000000001</v>
      </c>
      <c r="AM11">
        <v>10.918805000000001</v>
      </c>
      <c r="AN11">
        <v>0.58759099999999997</v>
      </c>
      <c r="AO11">
        <v>0</v>
      </c>
      <c r="AP11">
        <v>0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89.914703000000003</v>
      </c>
      <c r="BA11">
        <f t="shared" si="1"/>
        <v>2820.0590290000005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0.82543200000000005</v>
      </c>
      <c r="BJ11">
        <v>0</v>
      </c>
      <c r="BK11">
        <v>1.6204E-2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0.99196799999999996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</v>
      </c>
      <c r="CC11">
        <v>0.96</v>
      </c>
      <c r="CD11">
        <v>1.9</v>
      </c>
      <c r="CE11">
        <v>1.1200000000000001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2.3954240000000002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89.914703000000003</v>
      </c>
    </row>
    <row r="12" spans="1:114">
      <c r="A12" t="s">
        <v>54</v>
      </c>
      <c r="B12">
        <v>0</v>
      </c>
      <c r="C12">
        <v>34.845129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99.831329999999994</v>
      </c>
      <c r="P12">
        <v>69.158816999999999</v>
      </c>
      <c r="Q12">
        <v>20.980602000000001</v>
      </c>
      <c r="R12">
        <v>24.316165000000002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33.991999999999997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26.424316000000001</v>
      </c>
      <c r="AL12">
        <v>24.402000000000001</v>
      </c>
      <c r="AM12">
        <v>10.918805000000001</v>
      </c>
      <c r="AN12">
        <v>0.58759099999999997</v>
      </c>
      <c r="AO12">
        <v>0</v>
      </c>
      <c r="AP12">
        <v>0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89.914703000000003</v>
      </c>
      <c r="BA12">
        <f t="shared" si="1"/>
        <v>2826.7144510000007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0.82543200000000005</v>
      </c>
      <c r="BJ12">
        <v>0</v>
      </c>
      <c r="BK12">
        <v>1.6204E-2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0.99196799999999996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</v>
      </c>
      <c r="CC12">
        <v>0.96</v>
      </c>
      <c r="CD12">
        <v>1.9</v>
      </c>
      <c r="CE12">
        <v>1.1200000000000001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2.3954240000000002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89.914703000000003</v>
      </c>
    </row>
    <row r="13" spans="1:114">
      <c r="A13" t="s">
        <v>55</v>
      </c>
      <c r="B13">
        <v>0</v>
      </c>
      <c r="C13">
        <v>34.845129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99.831329999999994</v>
      </c>
      <c r="P13">
        <v>69.158816999999999</v>
      </c>
      <c r="Q13">
        <v>20.980602000000001</v>
      </c>
      <c r="R13">
        <v>22.619688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33.991999999999997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3.9088470000000002</v>
      </c>
      <c r="AI13">
        <v>0</v>
      </c>
      <c r="AJ13">
        <v>0</v>
      </c>
      <c r="AK13">
        <v>26.424316000000001</v>
      </c>
      <c r="AL13">
        <v>24.402000000000001</v>
      </c>
      <c r="AM13">
        <v>10.918805000000001</v>
      </c>
      <c r="AN13">
        <v>0.58759099999999997</v>
      </c>
      <c r="AO13">
        <v>0</v>
      </c>
      <c r="AP13">
        <v>0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89.945291999999995</v>
      </c>
      <c r="BA13">
        <f t="shared" si="1"/>
        <v>2828.9574100000009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0.82543200000000005</v>
      </c>
      <c r="BJ13">
        <v>0</v>
      </c>
      <c r="BK13">
        <v>1.6204E-2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0.99196799999999996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</v>
      </c>
      <c r="CC13">
        <v>0.96</v>
      </c>
      <c r="CD13">
        <v>1.9</v>
      </c>
      <c r="CE13">
        <v>1.1200000000000001</v>
      </c>
      <c r="CF13">
        <v>0.23</v>
      </c>
      <c r="CG13">
        <v>3.78</v>
      </c>
      <c r="CH13">
        <v>3.0589000000000002E-2</v>
      </c>
      <c r="CI13">
        <v>7.95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2.3954240000000002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89.945291999999995</v>
      </c>
    </row>
    <row r="14" spans="1:114">
      <c r="A14" t="s">
        <v>56</v>
      </c>
      <c r="B14">
        <v>0</v>
      </c>
      <c r="C14">
        <v>34.845129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99.831329999999994</v>
      </c>
      <c r="P14">
        <v>69.158816999999999</v>
      </c>
      <c r="Q14">
        <v>20.980602000000001</v>
      </c>
      <c r="R14">
        <v>22.619688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33.991999999999997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22.475871000000001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0.58759099999999997</v>
      </c>
      <c r="AO14">
        <v>0</v>
      </c>
      <c r="AP14">
        <v>0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90.092675999999997</v>
      </c>
      <c r="BA14">
        <f t="shared" si="1"/>
        <v>2847.6718180000012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0.82543200000000005</v>
      </c>
      <c r="BJ14">
        <v>0</v>
      </c>
      <c r="BK14">
        <v>1.6204E-2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0.99196799999999996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</v>
      </c>
      <c r="CC14">
        <v>0.96</v>
      </c>
      <c r="CD14">
        <v>1.9</v>
      </c>
      <c r="CE14">
        <v>1.1200000000000001</v>
      </c>
      <c r="CF14">
        <v>0.23</v>
      </c>
      <c r="CG14">
        <v>3.78</v>
      </c>
      <c r="CH14">
        <v>0.17797299999999999</v>
      </c>
      <c r="CI14">
        <v>7.95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2.3954240000000002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90.092675999999997</v>
      </c>
    </row>
    <row r="15" spans="1:114">
      <c r="A15" t="s">
        <v>57</v>
      </c>
      <c r="B15">
        <v>0</v>
      </c>
      <c r="C15">
        <v>34.845129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106.486752</v>
      </c>
      <c r="P15">
        <v>69.158816999999999</v>
      </c>
      <c r="Q15">
        <v>20.980602000000001</v>
      </c>
      <c r="R15">
        <v>20.923210999999998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33.991999999999997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22.475871000000001</v>
      </c>
      <c r="AI15">
        <v>0</v>
      </c>
      <c r="AJ15">
        <v>0</v>
      </c>
      <c r="AK15">
        <v>26.424316000000001</v>
      </c>
      <c r="AL15">
        <v>24.402000000000001</v>
      </c>
      <c r="AM15">
        <v>10.918805000000001</v>
      </c>
      <c r="AN15">
        <v>0.58759099999999997</v>
      </c>
      <c r="AO15">
        <v>0</v>
      </c>
      <c r="AP15">
        <v>0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90.092675999999997</v>
      </c>
      <c r="BA15">
        <f t="shared" si="1"/>
        <v>2857.3597860000009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0.82543200000000005</v>
      </c>
      <c r="BJ15">
        <v>0</v>
      </c>
      <c r="BK15">
        <v>1.6204E-2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0.99196799999999996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</v>
      </c>
      <c r="CC15">
        <v>0.96</v>
      </c>
      <c r="CD15">
        <v>1.9</v>
      </c>
      <c r="CE15">
        <v>1.1200000000000001</v>
      </c>
      <c r="CF15">
        <v>0.23</v>
      </c>
      <c r="CG15">
        <v>3.78</v>
      </c>
      <c r="CH15">
        <v>0.17797299999999999</v>
      </c>
      <c r="CI15">
        <v>7.95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2.3954240000000002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90.092675999999997</v>
      </c>
    </row>
    <row r="16" spans="1:114">
      <c r="A16" t="s">
        <v>58</v>
      </c>
      <c r="B16">
        <v>0</v>
      </c>
      <c r="C16">
        <v>34.845129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106.486752</v>
      </c>
      <c r="P16">
        <v>69.158816999999999</v>
      </c>
      <c r="Q16">
        <v>20.980602000000001</v>
      </c>
      <c r="R16">
        <v>20.923210999999998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33.991999999999997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22.475871000000001</v>
      </c>
      <c r="AI16">
        <v>0</v>
      </c>
      <c r="AJ16">
        <v>0</v>
      </c>
      <c r="AK16">
        <v>26.424316000000001</v>
      </c>
      <c r="AL16">
        <v>24.402000000000001</v>
      </c>
      <c r="AM16">
        <v>10.918805000000001</v>
      </c>
      <c r="AN16">
        <v>0.58759099999999997</v>
      </c>
      <c r="AO16">
        <v>0</v>
      </c>
      <c r="AP16">
        <v>0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90.092675999999997</v>
      </c>
      <c r="BA16">
        <f t="shared" si="1"/>
        <v>2857.3597860000009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0.82543200000000005</v>
      </c>
      <c r="BJ16">
        <v>0</v>
      </c>
      <c r="BK16">
        <v>1.6204E-2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0.99196799999999996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</v>
      </c>
      <c r="CC16">
        <v>0.96</v>
      </c>
      <c r="CD16">
        <v>1.9</v>
      </c>
      <c r="CE16">
        <v>1.1200000000000001</v>
      </c>
      <c r="CF16">
        <v>0.23</v>
      </c>
      <c r="CG16">
        <v>3.78</v>
      </c>
      <c r="CH16">
        <v>0.17797299999999999</v>
      </c>
      <c r="CI16">
        <v>7.95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2.3954240000000002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90.092675999999997</v>
      </c>
    </row>
    <row r="17" spans="1:114">
      <c r="A17" t="s">
        <v>59</v>
      </c>
      <c r="B17">
        <v>0</v>
      </c>
      <c r="C17">
        <v>34.845129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106.486752</v>
      </c>
      <c r="P17">
        <v>69.158816999999999</v>
      </c>
      <c r="Q17">
        <v>20.980602000000001</v>
      </c>
      <c r="R17">
        <v>20.923210999999998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22.475871000000001</v>
      </c>
      <c r="AI17">
        <v>0</v>
      </c>
      <c r="AJ17">
        <v>0</v>
      </c>
      <c r="AK17">
        <v>26.424316000000001</v>
      </c>
      <c r="AL17">
        <v>24.402000000000001</v>
      </c>
      <c r="AM17">
        <v>10.918805000000001</v>
      </c>
      <c r="AN17">
        <v>0.58759099999999997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90.092675999999997</v>
      </c>
      <c r="BA17">
        <f t="shared" si="1"/>
        <v>2852.6470960000006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0.82543200000000005</v>
      </c>
      <c r="BJ17">
        <v>0</v>
      </c>
      <c r="BK17">
        <v>1.6204E-2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0.99196799999999996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</v>
      </c>
      <c r="CC17">
        <v>0.96</v>
      </c>
      <c r="CD17">
        <v>1.9</v>
      </c>
      <c r="CE17">
        <v>1.1200000000000001</v>
      </c>
      <c r="CF17">
        <v>0.23</v>
      </c>
      <c r="CG17">
        <v>3.78</v>
      </c>
      <c r="CH17">
        <v>0.17797299999999999</v>
      </c>
      <c r="CI17">
        <v>7.95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2.3954240000000002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90.092675999999997</v>
      </c>
    </row>
    <row r="18" spans="1:114">
      <c r="A18" t="s">
        <v>60</v>
      </c>
      <c r="B18">
        <v>0</v>
      </c>
      <c r="C18">
        <v>34.845129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106.486752</v>
      </c>
      <c r="P18">
        <v>69.158816999999999</v>
      </c>
      <c r="Q18">
        <v>20.980602000000001</v>
      </c>
      <c r="R18">
        <v>20.923210999999998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22.475871000000001</v>
      </c>
      <c r="AI18">
        <v>0</v>
      </c>
      <c r="AJ18">
        <v>0</v>
      </c>
      <c r="AK18">
        <v>26.424316000000001</v>
      </c>
      <c r="AL18">
        <v>24.402000000000001</v>
      </c>
      <c r="AM18">
        <v>10.918805000000001</v>
      </c>
      <c r="AN18">
        <v>0.58759099999999997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90.092675999999997</v>
      </c>
      <c r="BA18">
        <f t="shared" si="1"/>
        <v>2852.6470960000006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0.82543200000000005</v>
      </c>
      <c r="BJ18">
        <v>0</v>
      </c>
      <c r="BK18">
        <v>1.6204E-2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0.99196799999999996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</v>
      </c>
      <c r="CC18">
        <v>0.96</v>
      </c>
      <c r="CD18">
        <v>1.9</v>
      </c>
      <c r="CE18">
        <v>1.1200000000000001</v>
      </c>
      <c r="CF18">
        <v>0.23</v>
      </c>
      <c r="CG18">
        <v>3.78</v>
      </c>
      <c r="CH18">
        <v>0.17797299999999999</v>
      </c>
      <c r="CI18">
        <v>7.95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2.3954240000000002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90.092675999999997</v>
      </c>
    </row>
    <row r="19" spans="1:114">
      <c r="A19" t="s">
        <v>61</v>
      </c>
      <c r="B19">
        <v>0</v>
      </c>
      <c r="C19">
        <v>34.845129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113.142174</v>
      </c>
      <c r="P19">
        <v>69.158816999999999</v>
      </c>
      <c r="Q19">
        <v>20.980602000000001</v>
      </c>
      <c r="R19">
        <v>22.619688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22.475871000000001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0.58759099999999997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90.092787000000001</v>
      </c>
      <c r="BA19">
        <f t="shared" si="1"/>
        <v>2866.4254220000007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0.82543200000000005</v>
      </c>
      <c r="BJ19">
        <v>0</v>
      </c>
      <c r="BK19">
        <v>1.6204E-2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0.99196799999999996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</v>
      </c>
      <c r="CC19">
        <v>0.96</v>
      </c>
      <c r="CD19">
        <v>1.9</v>
      </c>
      <c r="CE19">
        <v>1.1200000000000001</v>
      </c>
      <c r="CF19">
        <v>0.23</v>
      </c>
      <c r="CG19">
        <v>3.78</v>
      </c>
      <c r="CH19">
        <v>0.17797299999999999</v>
      </c>
      <c r="CI19">
        <v>7.95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2.3954240000000002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90.092787000000001</v>
      </c>
    </row>
    <row r="20" spans="1:114">
      <c r="A20" t="s">
        <v>62</v>
      </c>
      <c r="B20">
        <v>0</v>
      </c>
      <c r="C20">
        <v>34.845129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113.142174</v>
      </c>
      <c r="P20">
        <v>69.158816999999999</v>
      </c>
      <c r="Q20">
        <v>20.980602000000001</v>
      </c>
      <c r="R20">
        <v>22.619688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22.475871000000001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0.58759099999999997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90.092787000000001</v>
      </c>
      <c r="BA20">
        <f t="shared" si="1"/>
        <v>2866.4254220000007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0.82543200000000005</v>
      </c>
      <c r="BJ20">
        <v>0</v>
      </c>
      <c r="BK20">
        <v>1.6204E-2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0.99196799999999996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</v>
      </c>
      <c r="CC20">
        <v>0.96</v>
      </c>
      <c r="CD20">
        <v>1.9</v>
      </c>
      <c r="CE20">
        <v>1.1200000000000001</v>
      </c>
      <c r="CF20">
        <v>0.23</v>
      </c>
      <c r="CG20">
        <v>3.78</v>
      </c>
      <c r="CH20">
        <v>0.17797299999999999</v>
      </c>
      <c r="CI20">
        <v>7.95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2.3954240000000002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90.092787000000001</v>
      </c>
    </row>
    <row r="21" spans="1:114">
      <c r="A21" t="s">
        <v>63</v>
      </c>
      <c r="B21">
        <v>0</v>
      </c>
      <c r="C21">
        <v>34.845129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113.142174</v>
      </c>
      <c r="P21">
        <v>69.158816999999999</v>
      </c>
      <c r="Q21">
        <v>20.980602000000001</v>
      </c>
      <c r="R21">
        <v>24.881657000000001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22.475871000000001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0.58759099999999997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90.092787000000001</v>
      </c>
      <c r="BA21">
        <f t="shared" si="1"/>
        <v>2874.2073910000004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0.82543200000000005</v>
      </c>
      <c r="BJ21">
        <v>0</v>
      </c>
      <c r="BK21">
        <v>1.6204E-2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0.99196799999999996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</v>
      </c>
      <c r="CC21">
        <v>0.96</v>
      </c>
      <c r="CD21">
        <v>1.9</v>
      </c>
      <c r="CE21">
        <v>1.1200000000000001</v>
      </c>
      <c r="CF21">
        <v>0.23</v>
      </c>
      <c r="CG21">
        <v>3.78</v>
      </c>
      <c r="CH21">
        <v>0.17797299999999999</v>
      </c>
      <c r="CI21">
        <v>7.95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2.3954240000000002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90.092787000000001</v>
      </c>
    </row>
    <row r="22" spans="1:114">
      <c r="A22" t="s">
        <v>64</v>
      </c>
      <c r="B22">
        <v>0</v>
      </c>
      <c r="C22">
        <v>34.845129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113.142174</v>
      </c>
      <c r="P22">
        <v>69.158816999999999</v>
      </c>
      <c r="Q22">
        <v>20.980602000000001</v>
      </c>
      <c r="R22">
        <v>24.881657000000001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10.024682</v>
      </c>
      <c r="AD22">
        <v>0</v>
      </c>
      <c r="AE22">
        <v>0</v>
      </c>
      <c r="AF22">
        <v>8.3321880000000004</v>
      </c>
      <c r="AG22">
        <v>43.044772000000002</v>
      </c>
      <c r="AH22">
        <v>22.475871000000001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0.58759099999999997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90.092787000000001</v>
      </c>
      <c r="BA22">
        <f t="shared" si="1"/>
        <v>2884.2320730000006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0.82543200000000005</v>
      </c>
      <c r="BJ22">
        <v>0</v>
      </c>
      <c r="BK22">
        <v>1.6204E-2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0.99196799999999996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</v>
      </c>
      <c r="CC22">
        <v>0.96</v>
      </c>
      <c r="CD22">
        <v>1.9</v>
      </c>
      <c r="CE22">
        <v>1.1200000000000001</v>
      </c>
      <c r="CF22">
        <v>0.23</v>
      </c>
      <c r="CG22">
        <v>3.78</v>
      </c>
      <c r="CH22">
        <v>0.17797299999999999</v>
      </c>
      <c r="CI22">
        <v>7.95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2.3954240000000002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90.092787000000001</v>
      </c>
    </row>
    <row r="23" spans="1:114">
      <c r="A23" t="s">
        <v>65</v>
      </c>
      <c r="B23">
        <v>0</v>
      </c>
      <c r="C23">
        <v>34.845129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113.142174</v>
      </c>
      <c r="P23">
        <v>69.158816999999999</v>
      </c>
      <c r="Q23">
        <v>20.980602000000001</v>
      </c>
      <c r="R23">
        <v>27.709118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3.4694120000000002</v>
      </c>
      <c r="AC23">
        <v>10.024682</v>
      </c>
      <c r="AD23">
        <v>0</v>
      </c>
      <c r="AE23">
        <v>0</v>
      </c>
      <c r="AF23">
        <v>8.3321880000000004</v>
      </c>
      <c r="AG23">
        <v>43.044772000000002</v>
      </c>
      <c r="AH23">
        <v>39.088472000000003</v>
      </c>
      <c r="AI23">
        <v>0</v>
      </c>
      <c r="AJ23">
        <v>0</v>
      </c>
      <c r="AK23">
        <v>26.424316000000001</v>
      </c>
      <c r="AL23">
        <v>12.782</v>
      </c>
      <c r="AM23">
        <v>16.345120999999999</v>
      </c>
      <c r="AN23">
        <v>0.58759099999999997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90.22626600000001</v>
      </c>
      <c r="BA23">
        <f t="shared" si="1"/>
        <v>2883.5812260000012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0.82543200000000005</v>
      </c>
      <c r="BJ23">
        <v>0</v>
      </c>
      <c r="BK23">
        <v>1.6204E-2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0.99196799999999996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</v>
      </c>
      <c r="CC23">
        <v>0.96</v>
      </c>
      <c r="CD23">
        <v>1.9</v>
      </c>
      <c r="CE23">
        <v>1.1200000000000001</v>
      </c>
      <c r="CF23">
        <v>0.23</v>
      </c>
      <c r="CG23">
        <v>3.78</v>
      </c>
      <c r="CH23">
        <v>0.31145200000000001</v>
      </c>
      <c r="CI23">
        <v>7.95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2.3954240000000002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90.22626600000001</v>
      </c>
    </row>
    <row r="24" spans="1:114">
      <c r="A24" t="s">
        <v>66</v>
      </c>
      <c r="B24">
        <v>0</v>
      </c>
      <c r="C24">
        <v>34.845129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113.142174</v>
      </c>
      <c r="P24">
        <v>69.158816999999999</v>
      </c>
      <c r="Q24">
        <v>20.980602000000001</v>
      </c>
      <c r="R24">
        <v>27.709118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43.044772000000002</v>
      </c>
      <c r="AH24">
        <v>65.864075</v>
      </c>
      <c r="AI24">
        <v>0</v>
      </c>
      <c r="AJ24">
        <v>0</v>
      </c>
      <c r="AK24">
        <v>26.424316000000001</v>
      </c>
      <c r="AL24">
        <v>12.782</v>
      </c>
      <c r="AM24">
        <v>16.345120999999999</v>
      </c>
      <c r="AN24">
        <v>0.58759099999999997</v>
      </c>
      <c r="AO24">
        <v>0</v>
      </c>
      <c r="AP24">
        <v>0</v>
      </c>
      <c r="AQ24">
        <v>13.53247</v>
      </c>
      <c r="AR24">
        <v>46.92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90.437607999999997</v>
      </c>
      <c r="BA24">
        <f t="shared" si="1"/>
        <v>2934.2313210000016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0.82543200000000005</v>
      </c>
      <c r="BJ24">
        <v>0</v>
      </c>
      <c r="BK24">
        <v>1.6204E-2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0.99196799999999996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</v>
      </c>
      <c r="CC24">
        <v>0.96</v>
      </c>
      <c r="CD24">
        <v>1.9</v>
      </c>
      <c r="CE24">
        <v>1.1200000000000001</v>
      </c>
      <c r="CF24">
        <v>0.23</v>
      </c>
      <c r="CG24">
        <v>3.78</v>
      </c>
      <c r="CH24">
        <v>0.52279399999999998</v>
      </c>
      <c r="CI24">
        <v>7.95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2.3954240000000002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90.437607999999997</v>
      </c>
    </row>
    <row r="25" spans="1:114">
      <c r="A25" t="s">
        <v>67</v>
      </c>
      <c r="B25">
        <v>0</v>
      </c>
      <c r="C25">
        <v>34.845129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113.142174</v>
      </c>
      <c r="P25">
        <v>69.158816999999999</v>
      </c>
      <c r="Q25">
        <v>20.980602000000001</v>
      </c>
      <c r="R25">
        <v>27.709118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43.044772000000002</v>
      </c>
      <c r="AH25">
        <v>83.063002999999995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0.58759099999999997</v>
      </c>
      <c r="AO25">
        <v>0</v>
      </c>
      <c r="AP25">
        <v>0</v>
      </c>
      <c r="AQ25">
        <v>27.064941000000001</v>
      </c>
      <c r="AR25">
        <v>46.92</v>
      </c>
      <c r="AS25">
        <v>31.897383000000001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90.573868000000004</v>
      </c>
      <c r="BA25">
        <f t="shared" si="1"/>
        <v>2965.0989800000016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0.82543200000000005</v>
      </c>
      <c r="BJ25">
        <v>0</v>
      </c>
      <c r="BK25">
        <v>1.6204E-2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0.99196799999999996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</v>
      </c>
      <c r="CC25">
        <v>0.96</v>
      </c>
      <c r="CD25">
        <v>1.9</v>
      </c>
      <c r="CE25">
        <v>1.1200000000000001</v>
      </c>
      <c r="CF25">
        <v>0.23</v>
      </c>
      <c r="CG25">
        <v>3.78</v>
      </c>
      <c r="CH25">
        <v>0.65905400000000003</v>
      </c>
      <c r="CI25">
        <v>7.95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2.3954240000000002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90.573868000000004</v>
      </c>
    </row>
    <row r="26" spans="1:114">
      <c r="A26" t="s">
        <v>68</v>
      </c>
      <c r="B26">
        <v>0</v>
      </c>
      <c r="C26">
        <v>34.845129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113.142174</v>
      </c>
      <c r="P26">
        <v>69.158816999999999</v>
      </c>
      <c r="Q26">
        <v>20.980602000000001</v>
      </c>
      <c r="R26">
        <v>27.709118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90.489812999999998</v>
      </c>
      <c r="AI26">
        <v>0</v>
      </c>
      <c r="AJ26">
        <v>0</v>
      </c>
      <c r="AK26">
        <v>26.424316000000001</v>
      </c>
      <c r="AL26">
        <v>12.782</v>
      </c>
      <c r="AM26">
        <v>16.345120999999999</v>
      </c>
      <c r="AN26">
        <v>0.58759099999999997</v>
      </c>
      <c r="AO26">
        <v>0</v>
      </c>
      <c r="AP26">
        <v>0.25619999999999998</v>
      </c>
      <c r="AQ26">
        <v>40.597411000000001</v>
      </c>
      <c r="AR26">
        <v>46.92</v>
      </c>
      <c r="AS26">
        <v>31.897383000000001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91.033369000000008</v>
      </c>
      <c r="BA26">
        <f t="shared" si="1"/>
        <v>2986.7739610000017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0.82543200000000005</v>
      </c>
      <c r="BJ26">
        <v>0</v>
      </c>
      <c r="BK26">
        <v>1.6204E-2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0.99196799999999996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</v>
      </c>
      <c r="CC26">
        <v>0.98</v>
      </c>
      <c r="CD26">
        <v>1.94</v>
      </c>
      <c r="CE26">
        <v>1.1200000000000001</v>
      </c>
      <c r="CF26">
        <v>0.23</v>
      </c>
      <c r="CG26">
        <v>3.78</v>
      </c>
      <c r="CH26">
        <v>0.72023199999999998</v>
      </c>
      <c r="CI26">
        <v>7.95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2.3954240000000002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91.033369000000008</v>
      </c>
    </row>
    <row r="27" spans="1:114">
      <c r="A27" t="s">
        <v>69</v>
      </c>
      <c r="B27">
        <v>0</v>
      </c>
      <c r="C27">
        <v>34.845129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72.02664</v>
      </c>
      <c r="J27">
        <v>2.2865600000000001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119.797596</v>
      </c>
      <c r="P27">
        <v>69.158816999999999</v>
      </c>
      <c r="Q27">
        <v>20.980602000000001</v>
      </c>
      <c r="R27">
        <v>27.709118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34.799309999999998</v>
      </c>
      <c r="X27">
        <v>147.515625</v>
      </c>
      <c r="Y27">
        <v>0</v>
      </c>
      <c r="Z27">
        <v>6.5537999999999998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43.044772000000002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12.782</v>
      </c>
      <c r="AM27">
        <v>16.345120999999999</v>
      </c>
      <c r="AN27">
        <v>0.58759099999999997</v>
      </c>
      <c r="AO27">
        <v>0</v>
      </c>
      <c r="AP27">
        <v>0.25619999999999998</v>
      </c>
      <c r="AQ27">
        <v>37.626868999999999</v>
      </c>
      <c r="AR27">
        <v>52.44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91.371582000000004</v>
      </c>
      <c r="BA27">
        <f t="shared" si="1"/>
        <v>2998.3680750000012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0.82543200000000005</v>
      </c>
      <c r="BJ27">
        <v>0</v>
      </c>
      <c r="BK27">
        <v>1.6204E-2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0.99196799999999996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</v>
      </c>
      <c r="CC27">
        <v>0.98</v>
      </c>
      <c r="CD27">
        <v>1.94</v>
      </c>
      <c r="CE27">
        <v>1.1200000000000001</v>
      </c>
      <c r="CF27">
        <v>0.23</v>
      </c>
      <c r="CG27">
        <v>3.78</v>
      </c>
      <c r="CH27">
        <v>0.72023199999999998</v>
      </c>
      <c r="CI27">
        <v>7.95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2.3954240000000002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91.371582000000004</v>
      </c>
    </row>
    <row r="28" spans="1:114">
      <c r="A28" t="s">
        <v>70</v>
      </c>
      <c r="B28">
        <v>0</v>
      </c>
      <c r="C28">
        <v>34.845129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72.02664</v>
      </c>
      <c r="J28">
        <v>2.2865600000000001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119.797596</v>
      </c>
      <c r="P28">
        <v>69.158816999999999</v>
      </c>
      <c r="Q28">
        <v>20.980602000000001</v>
      </c>
      <c r="R28">
        <v>27.709118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34.799309999999998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0.58759099999999997</v>
      </c>
      <c r="AO28">
        <v>0</v>
      </c>
      <c r="AP28">
        <v>0.25619999999999998</v>
      </c>
      <c r="AQ28">
        <v>40.597411000000001</v>
      </c>
      <c r="AR28">
        <v>52.44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92.190111000000002</v>
      </c>
      <c r="BA28">
        <f t="shared" si="1"/>
        <v>3093.3586380000006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0.82543200000000005</v>
      </c>
      <c r="BJ28">
        <v>0</v>
      </c>
      <c r="BK28">
        <v>1.6204E-2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</v>
      </c>
      <c r="CC28">
        <v>0.98</v>
      </c>
      <c r="CD28">
        <v>1.94</v>
      </c>
      <c r="CE28">
        <v>1.1200000000000001</v>
      </c>
      <c r="CF28">
        <v>0.23</v>
      </c>
      <c r="CG28">
        <v>3.78</v>
      </c>
      <c r="CH28">
        <v>0.95938299999999999</v>
      </c>
      <c r="CI28">
        <v>7.95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2.3954240000000002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92.190111000000002</v>
      </c>
    </row>
    <row r="29" spans="1:114">
      <c r="A29" t="s">
        <v>71</v>
      </c>
      <c r="B29">
        <v>0</v>
      </c>
      <c r="C29">
        <v>34.845129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72.02664</v>
      </c>
      <c r="J29">
        <v>2.2865600000000001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119.797596</v>
      </c>
      <c r="P29">
        <v>69.158816999999999</v>
      </c>
      <c r="Q29">
        <v>20.980602000000001</v>
      </c>
      <c r="R29">
        <v>30.536579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68.558000000000007</v>
      </c>
      <c r="AM29">
        <v>16.345120999999999</v>
      </c>
      <c r="AN29">
        <v>0.58759099999999997</v>
      </c>
      <c r="AO29">
        <v>0</v>
      </c>
      <c r="AP29">
        <v>0.25619999999999998</v>
      </c>
      <c r="AQ29">
        <v>40.597411000000001</v>
      </c>
      <c r="AR29">
        <v>46.92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92.371959000000004</v>
      </c>
      <c r="BA29">
        <f t="shared" si="1"/>
        <v>3181.0170030000008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0.82543200000000005</v>
      </c>
      <c r="BJ29">
        <v>0</v>
      </c>
      <c r="BK29">
        <v>1.6204E-2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</v>
      </c>
      <c r="CC29">
        <v>0.98</v>
      </c>
      <c r="CD29">
        <v>1.94</v>
      </c>
      <c r="CE29">
        <v>1.1200000000000001</v>
      </c>
      <c r="CF29">
        <v>0.23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2.3954240000000002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92.371959000000004</v>
      </c>
    </row>
    <row r="30" spans="1:114">
      <c r="A30" t="s">
        <v>72</v>
      </c>
      <c r="B30">
        <v>0</v>
      </c>
      <c r="C30">
        <v>34.845129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72.02664</v>
      </c>
      <c r="J30">
        <v>2.2865600000000001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119.797596</v>
      </c>
      <c r="P30">
        <v>69.158816999999999</v>
      </c>
      <c r="Q30">
        <v>20.980602000000001</v>
      </c>
      <c r="R30">
        <v>33.929532000000002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68.558000000000007</v>
      </c>
      <c r="AM30">
        <v>16.345120999999999</v>
      </c>
      <c r="AN30">
        <v>0.58759099999999997</v>
      </c>
      <c r="AO30">
        <v>0</v>
      </c>
      <c r="AP30">
        <v>0.25619999999999998</v>
      </c>
      <c r="AQ30">
        <v>40.597411000000001</v>
      </c>
      <c r="AR30">
        <v>46.92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92.608785999999995</v>
      </c>
      <c r="BA30">
        <f t="shared" si="1"/>
        <v>3204.3465790000009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0.82543200000000005</v>
      </c>
      <c r="BJ30">
        <v>0</v>
      </c>
      <c r="BK30">
        <v>1.6204E-2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</v>
      </c>
      <c r="CC30">
        <v>0.98</v>
      </c>
      <c r="CD30">
        <v>1.94</v>
      </c>
      <c r="CE30">
        <v>1.1200000000000001</v>
      </c>
      <c r="CF30">
        <v>0.23</v>
      </c>
      <c r="CG30">
        <v>3.78</v>
      </c>
      <c r="CH30">
        <v>0.95938299999999999</v>
      </c>
      <c r="CI30">
        <v>7.95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2.3954240000000002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92.608785999999995</v>
      </c>
    </row>
    <row r="31" spans="1:114">
      <c r="A31" t="s">
        <v>73</v>
      </c>
      <c r="B31">
        <v>0</v>
      </c>
      <c r="C31">
        <v>34.845129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72.02664</v>
      </c>
      <c r="J31">
        <v>2.2865600000000001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119.797596</v>
      </c>
      <c r="P31">
        <v>69.158816999999999</v>
      </c>
      <c r="Q31">
        <v>20.980602000000001</v>
      </c>
      <c r="R31">
        <v>37.322485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43.044772000000002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68.558000000000007</v>
      </c>
      <c r="AM31">
        <v>16.345120999999999</v>
      </c>
      <c r="AN31">
        <v>0.58759099999999997</v>
      </c>
      <c r="AO31">
        <v>0</v>
      </c>
      <c r="AP31">
        <v>0.25619999999999998</v>
      </c>
      <c r="AQ31">
        <v>40.597411000000001</v>
      </c>
      <c r="AR31">
        <v>46.92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92.547094000000001</v>
      </c>
      <c r="BA31">
        <f t="shared" si="1"/>
        <v>3217.1076360000011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0.82543200000000005</v>
      </c>
      <c r="BJ31">
        <v>0</v>
      </c>
      <c r="BK31">
        <v>1.6204E-2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</v>
      </c>
      <c r="CC31">
        <v>0.97</v>
      </c>
      <c r="CD31">
        <v>1.91</v>
      </c>
      <c r="CE31">
        <v>1.1200000000000001</v>
      </c>
      <c r="CF31">
        <v>0.23</v>
      </c>
      <c r="CG31">
        <v>3.78</v>
      </c>
      <c r="CH31">
        <v>0.95938299999999999</v>
      </c>
      <c r="CI31">
        <v>7.95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92.547094000000001</v>
      </c>
    </row>
    <row r="32" spans="1:114">
      <c r="A32" t="s">
        <v>74</v>
      </c>
      <c r="B32">
        <v>0</v>
      </c>
      <c r="C32">
        <v>34.845129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72.02664</v>
      </c>
      <c r="J32">
        <v>2.2865600000000001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119.797596</v>
      </c>
      <c r="P32">
        <v>69.158816999999999</v>
      </c>
      <c r="Q32">
        <v>20.980602000000001</v>
      </c>
      <c r="R32">
        <v>40.715439000000003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43.044772000000002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68.558000000000007</v>
      </c>
      <c r="AM32">
        <v>16.345120999999999</v>
      </c>
      <c r="AN32">
        <v>0.58759099999999997</v>
      </c>
      <c r="AO32">
        <v>0</v>
      </c>
      <c r="AP32">
        <v>0.25619999999999998</v>
      </c>
      <c r="AQ32">
        <v>40.597411000000001</v>
      </c>
      <c r="AR32">
        <v>46.92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92.547094000000001</v>
      </c>
      <c r="BA32">
        <f t="shared" si="1"/>
        <v>3220.500590000001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0.82543200000000005</v>
      </c>
      <c r="BJ32">
        <v>0</v>
      </c>
      <c r="BK32">
        <v>1.6204E-2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</v>
      </c>
      <c r="CC32">
        <v>0.97</v>
      </c>
      <c r="CD32">
        <v>1.91</v>
      </c>
      <c r="CE32">
        <v>1.1200000000000001</v>
      </c>
      <c r="CF32">
        <v>0.23</v>
      </c>
      <c r="CG32">
        <v>3.78</v>
      </c>
      <c r="CH32">
        <v>0.95938299999999999</v>
      </c>
      <c r="CI32">
        <v>7.95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2.3738440000000001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92.547094000000001</v>
      </c>
    </row>
    <row r="33" spans="1:114">
      <c r="A33" t="s">
        <v>75</v>
      </c>
      <c r="B33">
        <v>0</v>
      </c>
      <c r="C33">
        <v>34.845129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72.02664</v>
      </c>
      <c r="J33">
        <v>2.2865600000000001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119.797596</v>
      </c>
      <c r="P33">
        <v>69.158816999999999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24.402000000000001</v>
      </c>
      <c r="AM33">
        <v>16.345120999999999</v>
      </c>
      <c r="AN33">
        <v>0.58759099999999997</v>
      </c>
      <c r="AO33">
        <v>0</v>
      </c>
      <c r="AP33">
        <v>0.25619999999999998</v>
      </c>
      <c r="AQ33">
        <v>40.597411000000001</v>
      </c>
      <c r="AR33">
        <v>52.44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92.128419000000008</v>
      </c>
      <c r="BA33">
        <f t="shared" si="1"/>
        <v>3173.3066890000014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0.82543200000000005</v>
      </c>
      <c r="BJ33">
        <v>0</v>
      </c>
      <c r="BK33">
        <v>1.6204E-2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</v>
      </c>
      <c r="CC33">
        <v>0.97</v>
      </c>
      <c r="CD33">
        <v>1.91</v>
      </c>
      <c r="CE33">
        <v>1.1200000000000001</v>
      </c>
      <c r="CF33">
        <v>0.23</v>
      </c>
      <c r="CG33">
        <v>3.78</v>
      </c>
      <c r="CH33">
        <v>0.95938299999999999</v>
      </c>
      <c r="CI33">
        <v>7.95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92.128419000000008</v>
      </c>
    </row>
    <row r="34" spans="1:114">
      <c r="A34" t="s">
        <v>76</v>
      </c>
      <c r="B34">
        <v>0</v>
      </c>
      <c r="C34">
        <v>34.845129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72.02664</v>
      </c>
      <c r="J34">
        <v>2.2865600000000001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119.797596</v>
      </c>
      <c r="P34">
        <v>69.158816999999999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0.58759099999999997</v>
      </c>
      <c r="AO34">
        <v>0</v>
      </c>
      <c r="AP34">
        <v>0.25619999999999998</v>
      </c>
      <c r="AQ34">
        <v>40.597411000000001</v>
      </c>
      <c r="AR34">
        <v>52.44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92.128419000000008</v>
      </c>
      <c r="BA34">
        <f t="shared" si="1"/>
        <v>3144.7083180000013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0.82543200000000005</v>
      </c>
      <c r="BJ34">
        <v>0</v>
      </c>
      <c r="BK34">
        <v>1.6204E-2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</v>
      </c>
      <c r="CC34">
        <v>0.97</v>
      </c>
      <c r="CD34">
        <v>1.91</v>
      </c>
      <c r="CE34">
        <v>1.1200000000000001</v>
      </c>
      <c r="CF34">
        <v>0.23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92.128419000000008</v>
      </c>
    </row>
    <row r="35" spans="1:114">
      <c r="A35" t="s">
        <v>77</v>
      </c>
      <c r="B35">
        <v>0</v>
      </c>
      <c r="C35">
        <v>34.845129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70.883359999999996</v>
      </c>
      <c r="J35">
        <v>2.2865600000000001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119.797596</v>
      </c>
      <c r="P35">
        <v>69.158816999999999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43.044772000000002</v>
      </c>
      <c r="AH35">
        <v>107.493298</v>
      </c>
      <c r="AI35">
        <v>0</v>
      </c>
      <c r="AJ35">
        <v>0</v>
      </c>
      <c r="AK35">
        <v>26.424316000000001</v>
      </c>
      <c r="AL35">
        <v>12.782</v>
      </c>
      <c r="AM35">
        <v>16.345120999999999</v>
      </c>
      <c r="AN35">
        <v>0.58759099999999997</v>
      </c>
      <c r="AO35">
        <v>0</v>
      </c>
      <c r="AP35">
        <v>0.25619999999999998</v>
      </c>
      <c r="AQ35">
        <v>40.597411000000001</v>
      </c>
      <c r="AR35">
        <v>46.92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92.021804000000003</v>
      </c>
      <c r="BA35">
        <f t="shared" si="1"/>
        <v>3110.6493560000013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0.84606800000000004</v>
      </c>
      <c r="BJ35">
        <v>0</v>
      </c>
      <c r="BK35">
        <v>1.6204E-2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</v>
      </c>
      <c r="CC35">
        <v>0.97</v>
      </c>
      <c r="CD35">
        <v>1.91</v>
      </c>
      <c r="CE35">
        <v>1.1200000000000001</v>
      </c>
      <c r="CF35">
        <v>0.23</v>
      </c>
      <c r="CG35">
        <v>3.78</v>
      </c>
      <c r="CH35">
        <v>0.85371200000000003</v>
      </c>
      <c r="CI35">
        <v>7.95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2.3522639999999999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92.021804000000003</v>
      </c>
    </row>
    <row r="36" spans="1:114">
      <c r="A36" t="s">
        <v>78</v>
      </c>
      <c r="B36">
        <v>0</v>
      </c>
      <c r="C36">
        <v>34.845129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70.883359999999996</v>
      </c>
      <c r="J36">
        <v>2.2865600000000001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119.797596</v>
      </c>
      <c r="P36">
        <v>69.158816999999999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85.994637999999995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0.58759099999999997</v>
      </c>
      <c r="AO36">
        <v>0</v>
      </c>
      <c r="AP36">
        <v>0.25619999999999998</v>
      </c>
      <c r="AQ36">
        <v>40.597411000000001</v>
      </c>
      <c r="AR36">
        <v>46.92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91.433498</v>
      </c>
      <c r="BA36">
        <f t="shared" si="1"/>
        <v>3046.8637130000006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0.84606800000000004</v>
      </c>
      <c r="BJ36">
        <v>0</v>
      </c>
      <c r="BK36">
        <v>1.6204E-2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</v>
      </c>
      <c r="CC36">
        <v>0.97</v>
      </c>
      <c r="CD36">
        <v>1.91</v>
      </c>
      <c r="CE36">
        <v>1.1200000000000001</v>
      </c>
      <c r="CF36">
        <v>0.23</v>
      </c>
      <c r="CG36">
        <v>3.78</v>
      </c>
      <c r="CH36">
        <v>0.68408100000000005</v>
      </c>
      <c r="CI36">
        <v>7.95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2.3522639999999999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91.433498</v>
      </c>
    </row>
    <row r="37" spans="1:114">
      <c r="A37" t="s">
        <v>79</v>
      </c>
      <c r="B37">
        <v>0</v>
      </c>
      <c r="C37">
        <v>34.845129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70.883359999999996</v>
      </c>
      <c r="J37">
        <v>2.2865600000000001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119.797596</v>
      </c>
      <c r="P37">
        <v>69.158816999999999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70.359250000000003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0.58759099999999997</v>
      </c>
      <c r="AO37">
        <v>0</v>
      </c>
      <c r="AP37">
        <v>0.76859999999999995</v>
      </c>
      <c r="AQ37">
        <v>40.597411000000001</v>
      </c>
      <c r="AR37">
        <v>46.92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91.308160000000001</v>
      </c>
      <c r="BA37">
        <f t="shared" si="1"/>
        <v>2998.4497960000012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0.84606800000000004</v>
      </c>
      <c r="BJ37">
        <v>0</v>
      </c>
      <c r="BK37">
        <v>1.6076E-2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0.97</v>
      </c>
      <c r="CD37">
        <v>1.91</v>
      </c>
      <c r="CE37">
        <v>1.1200000000000001</v>
      </c>
      <c r="CF37">
        <v>0.23</v>
      </c>
      <c r="CG37">
        <v>3.78</v>
      </c>
      <c r="CH37">
        <v>0.55894500000000003</v>
      </c>
      <c r="CI37">
        <v>7.95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2.3522639999999999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91.308160000000001</v>
      </c>
    </row>
    <row r="38" spans="1:114">
      <c r="A38" t="s">
        <v>80</v>
      </c>
      <c r="B38">
        <v>0</v>
      </c>
      <c r="C38">
        <v>34.845129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70.883359999999996</v>
      </c>
      <c r="J38">
        <v>2.2865600000000001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119.797596</v>
      </c>
      <c r="P38">
        <v>69.158816999999999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2.323283</v>
      </c>
      <c r="AE38">
        <v>0</v>
      </c>
      <c r="AF38">
        <v>8.3321880000000004</v>
      </c>
      <c r="AG38">
        <v>43.044772000000002</v>
      </c>
      <c r="AH38">
        <v>63.518766999999997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0.58759099999999997</v>
      </c>
      <c r="AO38">
        <v>0</v>
      </c>
      <c r="AP38">
        <v>0.76859999999999995</v>
      </c>
      <c r="AQ38">
        <v>40.597411000000001</v>
      </c>
      <c r="AR38">
        <v>46.92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90.836648999999994</v>
      </c>
      <c r="BA38">
        <f t="shared" si="1"/>
        <v>2984.0312890000014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0.84606800000000004</v>
      </c>
      <c r="BJ38">
        <v>0</v>
      </c>
      <c r="BK38">
        <v>1.6076E-2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0.97</v>
      </c>
      <c r="CD38">
        <v>1.91</v>
      </c>
      <c r="CE38">
        <v>1.1200000000000001</v>
      </c>
      <c r="CF38">
        <v>0.23</v>
      </c>
      <c r="CG38">
        <v>3.78</v>
      </c>
      <c r="CH38">
        <v>0.50610900000000003</v>
      </c>
      <c r="CI38">
        <v>7.95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2.3522639999999999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90.836648999999994</v>
      </c>
    </row>
    <row r="39" spans="1:114">
      <c r="A39" t="s">
        <v>81</v>
      </c>
      <c r="B39">
        <v>0</v>
      </c>
      <c r="C39">
        <v>34.735554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70.883359999999996</v>
      </c>
      <c r="J39">
        <v>2.2865600000000001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119.797596</v>
      </c>
      <c r="P39">
        <v>69.158816999999999</v>
      </c>
      <c r="Q39">
        <v>20.980602000000001</v>
      </c>
      <c r="R39">
        <v>39.584454000000001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43.044772000000002</v>
      </c>
      <c r="AH39">
        <v>48.274262999999998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0.58759099999999997</v>
      </c>
      <c r="AO39">
        <v>0</v>
      </c>
      <c r="AP39">
        <v>0.76859999999999995</v>
      </c>
      <c r="AQ39">
        <v>40.597411000000001</v>
      </c>
      <c r="AR39">
        <v>46.92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90.633941000000007</v>
      </c>
      <c r="BA39">
        <f t="shared" si="1"/>
        <v>2949.0673260000008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0.84606800000000004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0.99196799999999996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</v>
      </c>
      <c r="CC39">
        <v>0.97</v>
      </c>
      <c r="CD39">
        <v>1.91</v>
      </c>
      <c r="CE39">
        <v>1.1200000000000001</v>
      </c>
      <c r="CF39">
        <v>0.23</v>
      </c>
      <c r="CG39">
        <v>3.78</v>
      </c>
      <c r="CH39">
        <v>0.38375300000000001</v>
      </c>
      <c r="CI39">
        <v>7.95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2.3522639999999999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90.633941000000007</v>
      </c>
    </row>
    <row r="40" spans="1:114">
      <c r="A40" t="s">
        <v>82</v>
      </c>
      <c r="B40">
        <v>0</v>
      </c>
      <c r="C40">
        <v>34.735554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70.883359999999996</v>
      </c>
      <c r="J40">
        <v>2.2865600000000001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119.797596</v>
      </c>
      <c r="P40">
        <v>69.158816999999999</v>
      </c>
      <c r="Q40">
        <v>20.980602000000001</v>
      </c>
      <c r="R40">
        <v>39.584454000000001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33.713807000000003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0.58759099999999997</v>
      </c>
      <c r="AO40">
        <v>0</v>
      </c>
      <c r="AP40">
        <v>0.76859999999999995</v>
      </c>
      <c r="AQ40">
        <v>40.597411000000001</v>
      </c>
      <c r="AR40">
        <v>46.92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90.178823000000008</v>
      </c>
      <c r="BA40">
        <f t="shared" si="1"/>
        <v>2924.027070000001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0.84606800000000004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0.99196799999999996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</v>
      </c>
      <c r="CC40">
        <v>0.97</v>
      </c>
      <c r="CD40">
        <v>1.91</v>
      </c>
      <c r="CE40">
        <v>1.1200000000000001</v>
      </c>
      <c r="CF40">
        <v>0.23</v>
      </c>
      <c r="CG40">
        <v>3.78</v>
      </c>
      <c r="CH40">
        <v>0.26695799999999997</v>
      </c>
      <c r="CI40">
        <v>7.95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2.3522639999999999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90.178823000000008</v>
      </c>
    </row>
    <row r="41" spans="1:114">
      <c r="A41" t="s">
        <v>83</v>
      </c>
      <c r="B41">
        <v>0</v>
      </c>
      <c r="C41">
        <v>34.735554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70.883359999999996</v>
      </c>
      <c r="J41">
        <v>2.2865600000000001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119.797596</v>
      </c>
      <c r="P41">
        <v>69.158816999999999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16.612601000000002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0.58759099999999997</v>
      </c>
      <c r="AO41">
        <v>0</v>
      </c>
      <c r="AP41">
        <v>0.76859999999999995</v>
      </c>
      <c r="AQ41">
        <v>40.597411000000001</v>
      </c>
      <c r="AR41">
        <v>47.472000000000001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90.122192000000013</v>
      </c>
      <c r="BA41">
        <f t="shared" si="1"/>
        <v>2904.1291920000008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0.84606800000000004</v>
      </c>
      <c r="BJ41">
        <v>0</v>
      </c>
      <c r="BK41">
        <v>1.5852000000000002E-2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0.97</v>
      </c>
      <c r="CD41">
        <v>1.91</v>
      </c>
      <c r="CE41">
        <v>1.1200000000000001</v>
      </c>
      <c r="CF41">
        <v>0.23</v>
      </c>
      <c r="CG41">
        <v>3.78</v>
      </c>
      <c r="CH41">
        <v>0.13069900000000001</v>
      </c>
      <c r="CI41">
        <v>7.95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2.3522639999999999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90.122192000000013</v>
      </c>
    </row>
    <row r="42" spans="1:114">
      <c r="A42" t="s">
        <v>84</v>
      </c>
      <c r="B42">
        <v>0</v>
      </c>
      <c r="C42">
        <v>34.735554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70.883359999999996</v>
      </c>
      <c r="J42">
        <v>2.2865600000000001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119.797596</v>
      </c>
      <c r="P42">
        <v>69.158816999999999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0.58759099999999997</v>
      </c>
      <c r="AO42">
        <v>0</v>
      </c>
      <c r="AP42">
        <v>0.76859999999999995</v>
      </c>
      <c r="AQ42">
        <v>40.597411000000001</v>
      </c>
      <c r="AR42">
        <v>47.472000000000001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90.031493000000012</v>
      </c>
      <c r="BA42">
        <f t="shared" si="1"/>
        <v>2899.045892000001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0.84606800000000004</v>
      </c>
      <c r="BJ42">
        <v>0</v>
      </c>
      <c r="BK42">
        <v>1.5852000000000002E-2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0.98</v>
      </c>
      <c r="CD42">
        <v>1.94</v>
      </c>
      <c r="CE42">
        <v>1.1200000000000001</v>
      </c>
      <c r="CF42">
        <v>0.23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2.3522639999999999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90.031493000000012</v>
      </c>
    </row>
    <row r="43" spans="1:114">
      <c r="A43" t="s">
        <v>85</v>
      </c>
      <c r="B43">
        <v>0</v>
      </c>
      <c r="C43">
        <v>34.735554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70.883359999999996</v>
      </c>
      <c r="J43">
        <v>2.2865600000000001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119.797596</v>
      </c>
      <c r="P43">
        <v>69.158816999999999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26.424316000000001</v>
      </c>
      <c r="AL43">
        <v>12.782</v>
      </c>
      <c r="AM43">
        <v>16.345120999999999</v>
      </c>
      <c r="AN43">
        <v>0.58759099999999997</v>
      </c>
      <c r="AO43">
        <v>0</v>
      </c>
      <c r="AP43">
        <v>6.1487999999999996</v>
      </c>
      <c r="AQ43">
        <v>40.597411000000001</v>
      </c>
      <c r="AR43">
        <v>44.16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90.051036000000011</v>
      </c>
      <c r="BA43">
        <f t="shared" si="1"/>
        <v>2875.9135430000006</v>
      </c>
      <c r="BD43">
        <v>4.2938999999999998</v>
      </c>
      <c r="BE43">
        <v>0</v>
      </c>
      <c r="BF43">
        <v>2.2817E-2</v>
      </c>
      <c r="BG43">
        <v>0</v>
      </c>
      <c r="BH43">
        <v>1.1150000000000001E-3</v>
      </c>
      <c r="BI43">
        <v>0.84606800000000004</v>
      </c>
      <c r="BJ43">
        <v>0</v>
      </c>
      <c r="BK43">
        <v>1.5469E-2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0.99196799999999996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0.98</v>
      </c>
      <c r="CD43">
        <v>1.94</v>
      </c>
      <c r="CE43">
        <v>1.1200000000000001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2.3522639999999999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90.051036000000011</v>
      </c>
    </row>
    <row r="44" spans="1:114">
      <c r="A44" t="s">
        <v>86</v>
      </c>
      <c r="B44">
        <v>0</v>
      </c>
      <c r="C44">
        <v>34.735554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70.883359999999996</v>
      </c>
      <c r="J44">
        <v>2.2865600000000001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119.797596</v>
      </c>
      <c r="P44">
        <v>69.158816999999999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26.424316000000001</v>
      </c>
      <c r="AL44">
        <v>12.782</v>
      </c>
      <c r="AM44">
        <v>10.918805000000001</v>
      </c>
      <c r="AN44">
        <v>0.58759099999999997</v>
      </c>
      <c r="AO44">
        <v>0</v>
      </c>
      <c r="AP44">
        <v>6.1487999999999996</v>
      </c>
      <c r="AQ44">
        <v>40.597411000000001</v>
      </c>
      <c r="AR44">
        <v>44.16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90.121036000000004</v>
      </c>
      <c r="BA44">
        <f t="shared" si="1"/>
        <v>2870.5572270000007</v>
      </c>
      <c r="BD44">
        <v>4.2938999999999998</v>
      </c>
      <c r="BE44">
        <v>0</v>
      </c>
      <c r="BF44">
        <v>2.2817E-2</v>
      </c>
      <c r="BG44">
        <v>0</v>
      </c>
      <c r="BH44">
        <v>1.1150000000000001E-3</v>
      </c>
      <c r="BI44">
        <v>0.84606800000000004</v>
      </c>
      <c r="BJ44">
        <v>0</v>
      </c>
      <c r="BK44">
        <v>1.5469E-2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0.99196799999999996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1.01</v>
      </c>
      <c r="CD44">
        <v>1.98</v>
      </c>
      <c r="CE44">
        <v>1.1200000000000001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2.3522639999999999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90.121036000000004</v>
      </c>
    </row>
    <row r="45" spans="1:114">
      <c r="A45" t="s">
        <v>87</v>
      </c>
      <c r="B45">
        <v>0</v>
      </c>
      <c r="C45">
        <v>34.735554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70.883359999999996</v>
      </c>
      <c r="J45">
        <v>2.2865600000000001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119.797596</v>
      </c>
      <c r="P45">
        <v>69.158816999999999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33.991999999999997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10.918805000000001</v>
      </c>
      <c r="AN45">
        <v>0.58759099999999997</v>
      </c>
      <c r="AO45">
        <v>0</v>
      </c>
      <c r="AP45">
        <v>6.1487999999999996</v>
      </c>
      <c r="AQ45">
        <v>40.597411000000001</v>
      </c>
      <c r="AR45">
        <v>47.472000000000001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90.099379999999982</v>
      </c>
      <c r="BA45">
        <f t="shared" si="1"/>
        <v>2884.6602610000014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0.84606800000000004</v>
      </c>
      <c r="BJ45">
        <v>0</v>
      </c>
      <c r="BK45">
        <v>1.5469E-2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0.99196799999999996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1.01</v>
      </c>
      <c r="CD45">
        <v>1.98</v>
      </c>
      <c r="CE45">
        <v>1.1200000000000001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2.3306830000000001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90.099379999999982</v>
      </c>
    </row>
    <row r="46" spans="1:114">
      <c r="A46" t="s">
        <v>88</v>
      </c>
      <c r="B46">
        <v>0</v>
      </c>
      <c r="C46">
        <v>34.735554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70.883359999999996</v>
      </c>
      <c r="J46">
        <v>2.2865600000000001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119.797596</v>
      </c>
      <c r="P46">
        <v>69.158816999999999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33.991999999999997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26.424316000000001</v>
      </c>
      <c r="AL46">
        <v>69.72</v>
      </c>
      <c r="AM46">
        <v>10.918805000000001</v>
      </c>
      <c r="AN46">
        <v>0.58759099999999997</v>
      </c>
      <c r="AO46">
        <v>0</v>
      </c>
      <c r="AP46">
        <v>6.1487999999999996</v>
      </c>
      <c r="AQ46">
        <v>27.064941000000001</v>
      </c>
      <c r="AR46">
        <v>47.472000000000001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90.099379999999982</v>
      </c>
      <c r="BA46">
        <f t="shared" si="1"/>
        <v>2916.445791000001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0.84606800000000004</v>
      </c>
      <c r="BJ46">
        <v>0</v>
      </c>
      <c r="BK46">
        <v>1.5469E-2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0.99196799999999996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1.01</v>
      </c>
      <c r="CD46">
        <v>1.98</v>
      </c>
      <c r="CE46">
        <v>1.1200000000000001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2.3306830000000001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90.099379999999982</v>
      </c>
    </row>
    <row r="47" spans="1:114">
      <c r="A47" t="s">
        <v>89</v>
      </c>
      <c r="B47">
        <v>0</v>
      </c>
      <c r="C47">
        <v>34.735554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70.883359999999996</v>
      </c>
      <c r="J47">
        <v>2.2865600000000001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119.797596</v>
      </c>
      <c r="P47">
        <v>69.158816999999999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33.991999999999997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26.424316000000001</v>
      </c>
      <c r="AL47">
        <v>69.72</v>
      </c>
      <c r="AM47">
        <v>10.918805000000001</v>
      </c>
      <c r="AN47">
        <v>0.58759099999999997</v>
      </c>
      <c r="AO47">
        <v>0</v>
      </c>
      <c r="AP47">
        <v>6.1487999999999996</v>
      </c>
      <c r="AQ47">
        <v>27.064941000000001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90.099305999999984</v>
      </c>
      <c r="BA47">
        <f t="shared" si="1"/>
        <v>2916.445717000001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0.84606800000000004</v>
      </c>
      <c r="BJ47">
        <v>0</v>
      </c>
      <c r="BK47">
        <v>1.5469E-2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0.99196799999999996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1.01</v>
      </c>
      <c r="CD47">
        <v>1.98</v>
      </c>
      <c r="CE47">
        <v>1.1200000000000001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2.3306830000000001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90.099305999999984</v>
      </c>
    </row>
    <row r="48" spans="1:114">
      <c r="A48" t="s">
        <v>90</v>
      </c>
      <c r="B48">
        <v>0</v>
      </c>
      <c r="C48">
        <v>34.735554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70.883359999999996</v>
      </c>
      <c r="J48">
        <v>2.2865600000000001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119.797596</v>
      </c>
      <c r="P48">
        <v>69.158816999999999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33.991999999999997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26.424316000000001</v>
      </c>
      <c r="AL48">
        <v>69.72</v>
      </c>
      <c r="AM48">
        <v>10.918805000000001</v>
      </c>
      <c r="AN48">
        <v>0.58759099999999997</v>
      </c>
      <c r="AO48">
        <v>0</v>
      </c>
      <c r="AP48">
        <v>6.1487999999999996</v>
      </c>
      <c r="AQ48">
        <v>27.064941000000001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90.099305999999984</v>
      </c>
      <c r="BA48">
        <f t="shared" si="1"/>
        <v>2916.445717000001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0.84606800000000004</v>
      </c>
      <c r="BJ48">
        <v>0</v>
      </c>
      <c r="BK48">
        <v>1.5469E-2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0.99196799999999996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1.01</v>
      </c>
      <c r="CD48">
        <v>1.98</v>
      </c>
      <c r="CE48">
        <v>1.1200000000000001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2.3306830000000001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90.099305999999984</v>
      </c>
    </row>
    <row r="49" spans="1:114">
      <c r="A49" t="s">
        <v>91</v>
      </c>
      <c r="B49">
        <v>0</v>
      </c>
      <c r="C49">
        <v>34.735554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70.883359999999996</v>
      </c>
      <c r="J49">
        <v>2.2865600000000001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119.797596</v>
      </c>
      <c r="P49">
        <v>69.158816999999999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33.991999999999997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26.424316000000001</v>
      </c>
      <c r="AL49">
        <v>69.72</v>
      </c>
      <c r="AM49">
        <v>10.918805000000001</v>
      </c>
      <c r="AN49">
        <v>0.58759099999999997</v>
      </c>
      <c r="AO49">
        <v>0</v>
      </c>
      <c r="AP49">
        <v>0</v>
      </c>
      <c r="AQ49">
        <v>27.064941000000001</v>
      </c>
      <c r="AR49">
        <v>39.744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90.099232000000001</v>
      </c>
      <c r="BA49">
        <f t="shared" si="1"/>
        <v>2902.5688430000009</v>
      </c>
      <c r="BD49">
        <v>4.2938999999999998</v>
      </c>
      <c r="BE49">
        <v>0</v>
      </c>
      <c r="BF49">
        <v>2.2594E-2</v>
      </c>
      <c r="BG49">
        <v>0</v>
      </c>
      <c r="BH49">
        <v>1.1150000000000001E-3</v>
      </c>
      <c r="BI49">
        <v>0.84606800000000004</v>
      </c>
      <c r="BJ49">
        <v>0</v>
      </c>
      <c r="BK49">
        <v>1.5469E-2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0.99196799999999996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0.95</v>
      </c>
      <c r="CD49">
        <v>2.04</v>
      </c>
      <c r="CE49">
        <v>1.1200000000000001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2.3306830000000001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90.099232000000001</v>
      </c>
    </row>
    <row r="50" spans="1:114">
      <c r="A50" t="s">
        <v>92</v>
      </c>
      <c r="B50">
        <v>0</v>
      </c>
      <c r="C50">
        <v>34.735554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70.883359999999996</v>
      </c>
      <c r="J50">
        <v>2.2865600000000001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119.797596</v>
      </c>
      <c r="P50">
        <v>69.158816999999999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33.991999999999997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10.918805000000001</v>
      </c>
      <c r="AN50">
        <v>0.58759099999999997</v>
      </c>
      <c r="AO50">
        <v>0</v>
      </c>
      <c r="AP50">
        <v>0</v>
      </c>
      <c r="AQ50">
        <v>27.064941000000001</v>
      </c>
      <c r="AR50">
        <v>39.744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90.099232000000001</v>
      </c>
      <c r="BA50">
        <f t="shared" si="1"/>
        <v>2857.2508430000012</v>
      </c>
      <c r="BD50">
        <v>4.2938999999999998</v>
      </c>
      <c r="BE50">
        <v>0</v>
      </c>
      <c r="BF50">
        <v>2.2594E-2</v>
      </c>
      <c r="BG50">
        <v>0</v>
      </c>
      <c r="BH50">
        <v>1.1150000000000001E-3</v>
      </c>
      <c r="BI50">
        <v>0.84606800000000004</v>
      </c>
      <c r="BJ50">
        <v>0</v>
      </c>
      <c r="BK50">
        <v>1.5469E-2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0.99196799999999996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0.95</v>
      </c>
      <c r="CD50">
        <v>2.04</v>
      </c>
      <c r="CE50">
        <v>1.1200000000000001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2.3306830000000001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90.099232000000001</v>
      </c>
    </row>
    <row r="51" spans="1:114">
      <c r="A51" t="s">
        <v>93</v>
      </c>
      <c r="B51">
        <v>0</v>
      </c>
      <c r="C51">
        <v>34.735554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70.883359999999996</v>
      </c>
      <c r="J51">
        <v>2.2865600000000001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119.797596</v>
      </c>
      <c r="P51">
        <v>69.158816999999999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33.991999999999997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26.424316000000001</v>
      </c>
      <c r="AL51">
        <v>12.782</v>
      </c>
      <c r="AM51">
        <v>10.918805000000001</v>
      </c>
      <c r="AN51">
        <v>0.58759099999999997</v>
      </c>
      <c r="AO51">
        <v>0</v>
      </c>
      <c r="AP51">
        <v>0</v>
      </c>
      <c r="AQ51">
        <v>27.064941000000001</v>
      </c>
      <c r="AR51">
        <v>44.16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90.089231999999996</v>
      </c>
      <c r="BA51">
        <f t="shared" si="1"/>
        <v>2850.0368430000008</v>
      </c>
      <c r="BD51">
        <v>4.2938999999999998</v>
      </c>
      <c r="BE51">
        <v>0</v>
      </c>
      <c r="BF51">
        <v>2.2594E-2</v>
      </c>
      <c r="BG51">
        <v>0</v>
      </c>
      <c r="BH51">
        <v>1.1150000000000001E-3</v>
      </c>
      <c r="BI51">
        <v>0.84606800000000004</v>
      </c>
      <c r="BJ51">
        <v>0</v>
      </c>
      <c r="BK51">
        <v>1.5469E-2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0.99196799999999996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</v>
      </c>
      <c r="CC51">
        <v>0.95</v>
      </c>
      <c r="CD51">
        <v>2.04</v>
      </c>
      <c r="CE51">
        <v>1.1200000000000001</v>
      </c>
      <c r="CF51">
        <v>0.22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2.3306830000000001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90.089231999999996</v>
      </c>
    </row>
    <row r="52" spans="1:114">
      <c r="A52" t="s">
        <v>94</v>
      </c>
      <c r="B52">
        <v>0</v>
      </c>
      <c r="C52">
        <v>34.735554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70.883359999999996</v>
      </c>
      <c r="J52">
        <v>2.2865600000000001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119.797596</v>
      </c>
      <c r="P52">
        <v>69.158816999999999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33.991999999999997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26.424316000000001</v>
      </c>
      <c r="AL52">
        <v>12.782</v>
      </c>
      <c r="AM52">
        <v>10.918805000000001</v>
      </c>
      <c r="AN52">
        <v>0.58759099999999997</v>
      </c>
      <c r="AO52">
        <v>0</v>
      </c>
      <c r="AP52">
        <v>0</v>
      </c>
      <c r="AQ52">
        <v>37.626868999999999</v>
      </c>
      <c r="AR52">
        <v>44.16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90.089119999999994</v>
      </c>
      <c r="BA52">
        <f t="shared" si="1"/>
        <v>2860.5986590000011</v>
      </c>
      <c r="BD52">
        <v>4.2938999999999998</v>
      </c>
      <c r="BE52">
        <v>0</v>
      </c>
      <c r="BF52">
        <v>2.2481999999999999E-2</v>
      </c>
      <c r="BG52">
        <v>0</v>
      </c>
      <c r="BH52">
        <v>1.1150000000000001E-3</v>
      </c>
      <c r="BI52">
        <v>0.84606800000000004</v>
      </c>
      <c r="BJ52">
        <v>0</v>
      </c>
      <c r="BK52">
        <v>1.5469E-2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0.99196799999999996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</v>
      </c>
      <c r="CC52">
        <v>0.95</v>
      </c>
      <c r="CD52">
        <v>2.04</v>
      </c>
      <c r="CE52">
        <v>1.1200000000000001</v>
      </c>
      <c r="CF52">
        <v>0.22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2.3306830000000001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90.089119999999994</v>
      </c>
    </row>
    <row r="53" spans="1:114">
      <c r="A53" t="s">
        <v>95</v>
      </c>
      <c r="B53">
        <v>0</v>
      </c>
      <c r="C53">
        <v>34.735554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70.883359999999996</v>
      </c>
      <c r="J53">
        <v>2.2865600000000001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119.797596</v>
      </c>
      <c r="P53">
        <v>69.158816999999999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33.991999999999997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26.424316000000001</v>
      </c>
      <c r="AL53">
        <v>12.782</v>
      </c>
      <c r="AM53">
        <v>10.918805000000001</v>
      </c>
      <c r="AN53">
        <v>0.58759099999999997</v>
      </c>
      <c r="AO53">
        <v>0</v>
      </c>
      <c r="AP53">
        <v>0</v>
      </c>
      <c r="AQ53">
        <v>40.597411000000001</v>
      </c>
      <c r="AR53">
        <v>44.16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90.089119999999994</v>
      </c>
      <c r="BA53">
        <f t="shared" si="1"/>
        <v>2863.5692010000012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0.84606800000000004</v>
      </c>
      <c r="BJ53">
        <v>0</v>
      </c>
      <c r="BK53">
        <v>1.5469E-2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0.99196799999999996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0.95</v>
      </c>
      <c r="CD53">
        <v>2.04</v>
      </c>
      <c r="CE53">
        <v>1.1200000000000001</v>
      </c>
      <c r="CF53">
        <v>0.22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2.3306830000000001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90.089119999999994</v>
      </c>
    </row>
    <row r="54" spans="1:114">
      <c r="A54" t="s">
        <v>96</v>
      </c>
      <c r="B54">
        <v>0</v>
      </c>
      <c r="C54">
        <v>34.735554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70.883359999999996</v>
      </c>
      <c r="J54">
        <v>2.2865600000000001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119.797596</v>
      </c>
      <c r="P54">
        <v>69.158816999999999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33.991999999999997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26.424316000000001</v>
      </c>
      <c r="AL54">
        <v>12.782</v>
      </c>
      <c r="AM54">
        <v>10.918805000000001</v>
      </c>
      <c r="AN54">
        <v>0.58759099999999997</v>
      </c>
      <c r="AO54">
        <v>0</v>
      </c>
      <c r="AP54">
        <v>0</v>
      </c>
      <c r="AQ54">
        <v>40.597411000000001</v>
      </c>
      <c r="AR54">
        <v>44.16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89.999119999999991</v>
      </c>
      <c r="BA54">
        <f t="shared" si="1"/>
        <v>2863.479201000001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0.84606800000000004</v>
      </c>
      <c r="BJ54">
        <v>0</v>
      </c>
      <c r="BK54">
        <v>1.5469E-2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0.99196799999999996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0.92</v>
      </c>
      <c r="CD54">
        <v>1.98</v>
      </c>
      <c r="CE54">
        <v>1.1200000000000001</v>
      </c>
      <c r="CF54">
        <v>0.22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2.3306830000000001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89.999119999999991</v>
      </c>
    </row>
    <row r="55" spans="1:114">
      <c r="A55" t="s">
        <v>97</v>
      </c>
      <c r="B55">
        <v>0</v>
      </c>
      <c r="C55">
        <v>34.735554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70.883359999999996</v>
      </c>
      <c r="J55">
        <v>2.2865600000000001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69.158816999999999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33.991999999999997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26.424316000000001</v>
      </c>
      <c r="AL55">
        <v>12.782</v>
      </c>
      <c r="AM55">
        <v>10.918805000000001</v>
      </c>
      <c r="AN55">
        <v>0.58759099999999997</v>
      </c>
      <c r="AO55">
        <v>0</v>
      </c>
      <c r="AP55">
        <v>0</v>
      </c>
      <c r="AQ55">
        <v>40.597411000000001</v>
      </c>
      <c r="AR55">
        <v>44.16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89.998933999999991</v>
      </c>
      <c r="BA55">
        <f t="shared" si="1"/>
        <v>2868.4705820000013</v>
      </c>
      <c r="BD55">
        <v>4.2938999999999998</v>
      </c>
      <c r="BE55">
        <v>0</v>
      </c>
      <c r="BF55">
        <v>2.2296E-2</v>
      </c>
      <c r="BG55">
        <v>0</v>
      </c>
      <c r="BH55">
        <v>1.1150000000000001E-3</v>
      </c>
      <c r="BI55">
        <v>0.84606800000000004</v>
      </c>
      <c r="BJ55">
        <v>0</v>
      </c>
      <c r="BK55">
        <v>1.5469E-2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0.99196799999999996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0.92</v>
      </c>
      <c r="CD55">
        <v>1.98</v>
      </c>
      <c r="CE55">
        <v>1.1200000000000001</v>
      </c>
      <c r="CF55">
        <v>0.22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2.3306830000000001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89.998933999999991</v>
      </c>
    </row>
    <row r="56" spans="1:114">
      <c r="A56" t="s">
        <v>98</v>
      </c>
      <c r="B56">
        <v>0</v>
      </c>
      <c r="C56">
        <v>34.735554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70.883359999999996</v>
      </c>
      <c r="J56">
        <v>2.2865600000000001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69.158816999999999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33.991999999999997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26.424316000000001</v>
      </c>
      <c r="AL56">
        <v>12.782</v>
      </c>
      <c r="AM56">
        <v>10.918805000000001</v>
      </c>
      <c r="AN56">
        <v>0.58759099999999997</v>
      </c>
      <c r="AO56">
        <v>0</v>
      </c>
      <c r="AP56">
        <v>0</v>
      </c>
      <c r="AQ56">
        <v>40.597411000000001</v>
      </c>
      <c r="AR56">
        <v>44.16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89.998933999999991</v>
      </c>
      <c r="BA56">
        <f t="shared" si="1"/>
        <v>2868.4705820000013</v>
      </c>
      <c r="BD56">
        <v>4.2938999999999998</v>
      </c>
      <c r="BE56">
        <v>0</v>
      </c>
      <c r="BF56">
        <v>2.2296E-2</v>
      </c>
      <c r="BG56">
        <v>0</v>
      </c>
      <c r="BH56">
        <v>1.1150000000000001E-3</v>
      </c>
      <c r="BI56">
        <v>0.84606800000000004</v>
      </c>
      <c r="BJ56">
        <v>0</v>
      </c>
      <c r="BK56">
        <v>1.5469E-2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0.99196799999999996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0.92</v>
      </c>
      <c r="CD56">
        <v>1.98</v>
      </c>
      <c r="CE56">
        <v>1.1200000000000001</v>
      </c>
      <c r="CF56">
        <v>0.22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2.3306830000000001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89.998933999999991</v>
      </c>
    </row>
    <row r="57" spans="1:114">
      <c r="A57" t="s">
        <v>99</v>
      </c>
      <c r="B57">
        <v>0</v>
      </c>
      <c r="C57">
        <v>34.735554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70.883359999999996</v>
      </c>
      <c r="J57">
        <v>2.2865600000000001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69.158816999999999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10.918805000000001</v>
      </c>
      <c r="AN57">
        <v>0.58759099999999997</v>
      </c>
      <c r="AO57">
        <v>0</v>
      </c>
      <c r="AP57">
        <v>0</v>
      </c>
      <c r="AQ57">
        <v>40.597411000000001</v>
      </c>
      <c r="AR57">
        <v>44.16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89.998933999999991</v>
      </c>
      <c r="BA57">
        <f t="shared" si="1"/>
        <v>2880.8978920000009</v>
      </c>
      <c r="BD57">
        <v>4.2938999999999998</v>
      </c>
      <c r="BE57">
        <v>0</v>
      </c>
      <c r="BF57">
        <v>2.2296E-2</v>
      </c>
      <c r="BG57">
        <v>0</v>
      </c>
      <c r="BH57">
        <v>1.1150000000000001E-3</v>
      </c>
      <c r="BI57">
        <v>0.84606800000000004</v>
      </c>
      <c r="BJ57">
        <v>0</v>
      </c>
      <c r="BK57">
        <v>1.5469E-2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0.99196799999999996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0.92</v>
      </c>
      <c r="CD57">
        <v>1.98</v>
      </c>
      <c r="CE57">
        <v>1.1200000000000001</v>
      </c>
      <c r="CF57">
        <v>0.22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2.3306830000000001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89.998933999999991</v>
      </c>
    </row>
    <row r="58" spans="1:114">
      <c r="A58" t="s">
        <v>100</v>
      </c>
      <c r="B58">
        <v>0</v>
      </c>
      <c r="C58">
        <v>34.735554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70.883359999999996</v>
      </c>
      <c r="J58">
        <v>2.2865600000000001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69.158816999999999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10.918805000000001</v>
      </c>
      <c r="AN58">
        <v>0.58759099999999997</v>
      </c>
      <c r="AO58">
        <v>0</v>
      </c>
      <c r="AP58">
        <v>0</v>
      </c>
      <c r="AQ58">
        <v>40.597411000000001</v>
      </c>
      <c r="AR58">
        <v>39.744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89.998933999999991</v>
      </c>
      <c r="BA58">
        <f t="shared" si="1"/>
        <v>2876.4818920000012</v>
      </c>
      <c r="BD58">
        <v>4.2938999999999998</v>
      </c>
      <c r="BE58">
        <v>0</v>
      </c>
      <c r="BF58">
        <v>2.2296E-2</v>
      </c>
      <c r="BG58">
        <v>0</v>
      </c>
      <c r="BH58">
        <v>1.1150000000000001E-3</v>
      </c>
      <c r="BI58">
        <v>0.84606800000000004</v>
      </c>
      <c r="BJ58">
        <v>0</v>
      </c>
      <c r="BK58">
        <v>1.5469E-2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0.99196799999999996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0.92</v>
      </c>
      <c r="CD58">
        <v>1.98</v>
      </c>
      <c r="CE58">
        <v>1.1200000000000001</v>
      </c>
      <c r="CF58">
        <v>0.22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2.3306830000000001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89.998933999999991</v>
      </c>
    </row>
    <row r="59" spans="1:114">
      <c r="A59" t="s">
        <v>101</v>
      </c>
      <c r="B59">
        <v>0</v>
      </c>
      <c r="C59">
        <v>34.735554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70.883359999999996</v>
      </c>
      <c r="J59">
        <v>2.2865600000000001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69.158816999999999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3.9088470000000002</v>
      </c>
      <c r="AI59">
        <v>0</v>
      </c>
      <c r="AJ59">
        <v>0</v>
      </c>
      <c r="AK59">
        <v>26.424316000000001</v>
      </c>
      <c r="AL59">
        <v>24.402000000000001</v>
      </c>
      <c r="AM59">
        <v>10.918805000000001</v>
      </c>
      <c r="AN59">
        <v>0.58759099999999997</v>
      </c>
      <c r="AO59">
        <v>0</v>
      </c>
      <c r="AP59">
        <v>0</v>
      </c>
      <c r="AQ59">
        <v>40.597411000000001</v>
      </c>
      <c r="AR59">
        <v>44.16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90.029299999999992</v>
      </c>
      <c r="BA59">
        <f t="shared" si="1"/>
        <v>2891.3909050000007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1.5469E-2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0.99196799999999996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0.92</v>
      </c>
      <c r="CD59">
        <v>1.98</v>
      </c>
      <c r="CE59">
        <v>1.1200000000000001</v>
      </c>
      <c r="CF59">
        <v>0.22</v>
      </c>
      <c r="CG59">
        <v>3.78</v>
      </c>
      <c r="CH59">
        <v>3.0589000000000002E-2</v>
      </c>
      <c r="CI59">
        <v>7.95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2.3306830000000001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90.029299999999992</v>
      </c>
    </row>
    <row r="60" spans="1:114">
      <c r="A60" t="s">
        <v>102</v>
      </c>
      <c r="B60">
        <v>0</v>
      </c>
      <c r="C60">
        <v>34.735554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70.883359999999996</v>
      </c>
      <c r="J60">
        <v>2.2865600000000001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69.158816999999999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17.589811999999998</v>
      </c>
      <c r="AI60">
        <v>0</v>
      </c>
      <c r="AJ60">
        <v>0</v>
      </c>
      <c r="AK60">
        <v>26.424316000000001</v>
      </c>
      <c r="AL60">
        <v>24.402000000000001</v>
      </c>
      <c r="AM60">
        <v>10.918805000000001</v>
      </c>
      <c r="AN60">
        <v>0.58759099999999997</v>
      </c>
      <c r="AO60">
        <v>0</v>
      </c>
      <c r="AP60">
        <v>0</v>
      </c>
      <c r="AQ60">
        <v>40.597411000000001</v>
      </c>
      <c r="AR60">
        <v>44.16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90.137751999999992</v>
      </c>
      <c r="BA60">
        <f t="shared" si="1"/>
        <v>2905.1803220000006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1.5469E-2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0.99196799999999996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0.92</v>
      </c>
      <c r="CD60">
        <v>1.98</v>
      </c>
      <c r="CE60">
        <v>1.1200000000000001</v>
      </c>
      <c r="CF60">
        <v>0.22</v>
      </c>
      <c r="CG60">
        <v>3.78</v>
      </c>
      <c r="CH60">
        <v>0.139041</v>
      </c>
      <c r="CI60">
        <v>7.95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2.3306830000000001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90.137751999999992</v>
      </c>
    </row>
    <row r="61" spans="1:114">
      <c r="A61" t="s">
        <v>103</v>
      </c>
      <c r="B61">
        <v>0</v>
      </c>
      <c r="C61">
        <v>34.735554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70.883359999999996</v>
      </c>
      <c r="J61">
        <v>2.2865600000000001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69.158816999999999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17.589811999999998</v>
      </c>
      <c r="AI61">
        <v>0</v>
      </c>
      <c r="AJ61">
        <v>0</v>
      </c>
      <c r="AK61">
        <v>26.424316000000001</v>
      </c>
      <c r="AL61">
        <v>24.402000000000001</v>
      </c>
      <c r="AM61">
        <v>10.918805000000001</v>
      </c>
      <c r="AN61">
        <v>0.58759099999999997</v>
      </c>
      <c r="AO61">
        <v>0</v>
      </c>
      <c r="AP61">
        <v>0</v>
      </c>
      <c r="AQ61">
        <v>40.597411000000001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90.137751999999992</v>
      </c>
      <c r="BA61">
        <f t="shared" si="1"/>
        <v>2908.492322000001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0.84606800000000004</v>
      </c>
      <c r="BJ61">
        <v>0</v>
      </c>
      <c r="BK61">
        <v>1.5469E-2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0.99196799999999996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</v>
      </c>
      <c r="CC61">
        <v>0.92</v>
      </c>
      <c r="CD61">
        <v>1.98</v>
      </c>
      <c r="CE61">
        <v>1.1200000000000001</v>
      </c>
      <c r="CF61">
        <v>0.22</v>
      </c>
      <c r="CG61">
        <v>3.78</v>
      </c>
      <c r="CH61">
        <v>0.139041</v>
      </c>
      <c r="CI61">
        <v>7.95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2.3306830000000001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90.137751999999992</v>
      </c>
    </row>
    <row r="62" spans="1:114">
      <c r="A62" t="s">
        <v>104</v>
      </c>
      <c r="B62">
        <v>0</v>
      </c>
      <c r="C62">
        <v>34.735554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70.883359999999996</v>
      </c>
      <c r="J62">
        <v>2.2865600000000001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69.158816999999999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17.589811999999998</v>
      </c>
      <c r="AI62">
        <v>0</v>
      </c>
      <c r="AJ62">
        <v>0</v>
      </c>
      <c r="AK62">
        <v>26.424316000000001</v>
      </c>
      <c r="AL62">
        <v>24.402000000000001</v>
      </c>
      <c r="AM62">
        <v>10.918805000000001</v>
      </c>
      <c r="AN62">
        <v>0.58759099999999997</v>
      </c>
      <c r="AO62">
        <v>0</v>
      </c>
      <c r="AP62">
        <v>0</v>
      </c>
      <c r="AQ62">
        <v>40.597411000000001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90.087751999999995</v>
      </c>
      <c r="BA62">
        <f t="shared" si="1"/>
        <v>2908.4423220000008</v>
      </c>
      <c r="BD62">
        <v>4.2938999999999998</v>
      </c>
      <c r="BE62">
        <v>0</v>
      </c>
      <c r="BF62">
        <v>2.2072999999999999E-2</v>
      </c>
      <c r="BG62">
        <v>0</v>
      </c>
      <c r="BH62">
        <v>1.1150000000000001E-3</v>
      </c>
      <c r="BI62">
        <v>0.84606800000000004</v>
      </c>
      <c r="BJ62">
        <v>0</v>
      </c>
      <c r="BK62">
        <v>1.5469E-2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0.99196799999999996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</v>
      </c>
      <c r="CC62">
        <v>0.9</v>
      </c>
      <c r="CD62">
        <v>1.95</v>
      </c>
      <c r="CE62">
        <v>1.1200000000000001</v>
      </c>
      <c r="CF62">
        <v>0.22</v>
      </c>
      <c r="CG62">
        <v>3.78</v>
      </c>
      <c r="CH62">
        <v>0.139041</v>
      </c>
      <c r="CI62">
        <v>7.95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2.3306830000000001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90.087751999999995</v>
      </c>
    </row>
    <row r="63" spans="1:114">
      <c r="A63" t="s">
        <v>105</v>
      </c>
      <c r="B63">
        <v>0</v>
      </c>
      <c r="C63">
        <v>34.625978000000003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70.883359999999996</v>
      </c>
      <c r="J63">
        <v>2.2865600000000001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69.158816999999999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19.544236000000001</v>
      </c>
      <c r="AI63">
        <v>0</v>
      </c>
      <c r="AJ63">
        <v>0</v>
      </c>
      <c r="AK63">
        <v>26.424316000000001</v>
      </c>
      <c r="AL63">
        <v>24.402000000000001</v>
      </c>
      <c r="AM63">
        <v>10.918805000000001</v>
      </c>
      <c r="AN63">
        <v>0.58759099999999997</v>
      </c>
      <c r="AO63">
        <v>0</v>
      </c>
      <c r="AP63">
        <v>0</v>
      </c>
      <c r="AQ63">
        <v>40.597411000000001</v>
      </c>
      <c r="AR63">
        <v>47.472000000000001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90.104213999999999</v>
      </c>
      <c r="BA63">
        <f t="shared" si="1"/>
        <v>2910.3036320000006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1.5469E-2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0.99196799999999996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</v>
      </c>
      <c r="CC63">
        <v>0.9</v>
      </c>
      <c r="CD63">
        <v>1.95</v>
      </c>
      <c r="CE63">
        <v>1.1200000000000001</v>
      </c>
      <c r="CF63">
        <v>0.22</v>
      </c>
      <c r="CG63">
        <v>3.78</v>
      </c>
      <c r="CH63">
        <v>0.155726</v>
      </c>
      <c r="CI63">
        <v>7.95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2.3306830000000001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90.104213999999999</v>
      </c>
    </row>
    <row r="64" spans="1:114">
      <c r="A64" t="s">
        <v>106</v>
      </c>
      <c r="B64">
        <v>0</v>
      </c>
      <c r="C64">
        <v>34.625978000000003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70.883359999999996</v>
      </c>
      <c r="J64">
        <v>2.2865600000000001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69.158816999999999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19.544236000000001</v>
      </c>
      <c r="AI64">
        <v>0</v>
      </c>
      <c r="AJ64">
        <v>0</v>
      </c>
      <c r="AK64">
        <v>26.424316000000001</v>
      </c>
      <c r="AL64">
        <v>24.402000000000001</v>
      </c>
      <c r="AM64">
        <v>10.918805000000001</v>
      </c>
      <c r="AN64">
        <v>0.58759099999999997</v>
      </c>
      <c r="AO64">
        <v>0</v>
      </c>
      <c r="AP64">
        <v>0</v>
      </c>
      <c r="AQ64">
        <v>40.597411000000001</v>
      </c>
      <c r="AR64">
        <v>47.472000000000001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90.104213999999999</v>
      </c>
      <c r="BA64">
        <f t="shared" si="1"/>
        <v>2910.3036320000006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1.5469E-2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0.99196799999999996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</v>
      </c>
      <c r="CC64">
        <v>0.9</v>
      </c>
      <c r="CD64">
        <v>1.95</v>
      </c>
      <c r="CE64">
        <v>1.1200000000000001</v>
      </c>
      <c r="CF64">
        <v>0.22</v>
      </c>
      <c r="CG64">
        <v>3.78</v>
      </c>
      <c r="CH64">
        <v>0.155726</v>
      </c>
      <c r="CI64">
        <v>7.95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2.3306830000000001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90.104213999999999</v>
      </c>
    </row>
    <row r="65" spans="1:114">
      <c r="A65" t="s">
        <v>107</v>
      </c>
      <c r="B65">
        <v>0</v>
      </c>
      <c r="C65">
        <v>34.625978000000003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70.883359999999996</v>
      </c>
      <c r="J65">
        <v>2.2865600000000001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69.158816999999999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33.384999999999998</v>
      </c>
      <c r="X65">
        <v>147.515625</v>
      </c>
      <c r="Y65">
        <v>0</v>
      </c>
      <c r="Z65">
        <v>13.1076</v>
      </c>
      <c r="AA65">
        <v>0</v>
      </c>
      <c r="AB65">
        <v>3.4694120000000002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19.544236000000001</v>
      </c>
      <c r="AI65">
        <v>0</v>
      </c>
      <c r="AJ65">
        <v>0</v>
      </c>
      <c r="AK65">
        <v>26.424316000000001</v>
      </c>
      <c r="AL65">
        <v>24.402000000000001</v>
      </c>
      <c r="AM65">
        <v>10.918805000000001</v>
      </c>
      <c r="AN65">
        <v>0.58759099999999997</v>
      </c>
      <c r="AO65">
        <v>0</v>
      </c>
      <c r="AP65">
        <v>0</v>
      </c>
      <c r="AQ65">
        <v>40.597411000000001</v>
      </c>
      <c r="AR65">
        <v>47.472000000000001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90.114214000000004</v>
      </c>
      <c r="BA65">
        <f t="shared" si="1"/>
        <v>2912.368734000001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1.5469E-2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0.99196799999999996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</v>
      </c>
      <c r="CC65">
        <v>0.9</v>
      </c>
      <c r="CD65">
        <v>1.95</v>
      </c>
      <c r="CE65">
        <v>1.1200000000000001</v>
      </c>
      <c r="CF65">
        <v>0.23</v>
      </c>
      <c r="CG65">
        <v>3.78</v>
      </c>
      <c r="CH65">
        <v>0.155726</v>
      </c>
      <c r="CI65">
        <v>7.95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2.3306830000000001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90.114214000000004</v>
      </c>
    </row>
    <row r="66" spans="1:114">
      <c r="A66" t="s">
        <v>108</v>
      </c>
      <c r="B66">
        <v>0</v>
      </c>
      <c r="C66">
        <v>34.625978000000003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70.883359999999996</v>
      </c>
      <c r="J66">
        <v>2.2865600000000001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69.158816999999999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33.384999999999998</v>
      </c>
      <c r="X66">
        <v>147.515625</v>
      </c>
      <c r="Y66">
        <v>0</v>
      </c>
      <c r="Z66">
        <v>13.1076</v>
      </c>
      <c r="AA66">
        <v>0</v>
      </c>
      <c r="AB66">
        <v>13.600092</v>
      </c>
      <c r="AC66">
        <v>9.2332590000000003</v>
      </c>
      <c r="AD66">
        <v>0</v>
      </c>
      <c r="AE66">
        <v>0</v>
      </c>
      <c r="AF66">
        <v>8.3321880000000004</v>
      </c>
      <c r="AG66">
        <v>43.044772000000002</v>
      </c>
      <c r="AH66">
        <v>19.544236000000001</v>
      </c>
      <c r="AI66">
        <v>0</v>
      </c>
      <c r="AJ66">
        <v>0</v>
      </c>
      <c r="AK66">
        <v>26.424316000000001</v>
      </c>
      <c r="AL66">
        <v>24.402000000000001</v>
      </c>
      <c r="AM66">
        <v>10.918805000000001</v>
      </c>
      <c r="AN66">
        <v>0.58759099999999997</v>
      </c>
      <c r="AO66">
        <v>0</v>
      </c>
      <c r="AP66">
        <v>0</v>
      </c>
      <c r="AQ66">
        <v>40.597411000000001</v>
      </c>
      <c r="AR66">
        <v>47.472000000000001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90.114214000000004</v>
      </c>
      <c r="BA66">
        <f t="shared" si="1"/>
        <v>2931.7326730000013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1.5469E-2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0.99196799999999996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</v>
      </c>
      <c r="CC66">
        <v>0.9</v>
      </c>
      <c r="CD66">
        <v>1.95</v>
      </c>
      <c r="CE66">
        <v>1.1200000000000001</v>
      </c>
      <c r="CF66">
        <v>0.23</v>
      </c>
      <c r="CG66">
        <v>3.78</v>
      </c>
      <c r="CH66">
        <v>0.155726</v>
      </c>
      <c r="CI66">
        <v>7.95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2.3306830000000001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90.114214000000004</v>
      </c>
    </row>
    <row r="67" spans="1:114">
      <c r="A67" t="s">
        <v>109</v>
      </c>
      <c r="B67">
        <v>0</v>
      </c>
      <c r="C67">
        <v>34.625978000000003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70.883359999999996</v>
      </c>
      <c r="J67">
        <v>2.2865600000000001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69.158816999999999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33.991999999999997</v>
      </c>
      <c r="X67">
        <v>147.515625</v>
      </c>
      <c r="Y67">
        <v>0</v>
      </c>
      <c r="Z67">
        <v>6.5537999999999998</v>
      </c>
      <c r="AA67">
        <v>0</v>
      </c>
      <c r="AB67">
        <v>13.600092</v>
      </c>
      <c r="AC67">
        <v>9.2332590000000003</v>
      </c>
      <c r="AD67">
        <v>0</v>
      </c>
      <c r="AE67">
        <v>0</v>
      </c>
      <c r="AF67">
        <v>8.3321880000000004</v>
      </c>
      <c r="AG67">
        <v>43.044772000000002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10.918805000000001</v>
      </c>
      <c r="AN67">
        <v>0.58759099999999997</v>
      </c>
      <c r="AO67">
        <v>0</v>
      </c>
      <c r="AP67">
        <v>0</v>
      </c>
      <c r="AQ67">
        <v>40.597411000000001</v>
      </c>
      <c r="AR67">
        <v>47.472000000000001</v>
      </c>
      <c r="AS67">
        <v>31.897383000000001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89.800606000000002</v>
      </c>
      <c r="BA67">
        <f t="shared" si="1"/>
        <v>2925.4722650000012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1.5469E-2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0.99196799999999996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1.9</v>
      </c>
      <c r="CC67">
        <v>0.9</v>
      </c>
      <c r="CD67">
        <v>2.0299999999999998</v>
      </c>
      <c r="CE67">
        <v>1.1200000000000001</v>
      </c>
      <c r="CF67">
        <v>0.23</v>
      </c>
      <c r="CG67">
        <v>3.78</v>
      </c>
      <c r="CH67">
        <v>0.155726</v>
      </c>
      <c r="CI67">
        <v>7.95</v>
      </c>
      <c r="CJ67">
        <v>1.95</v>
      </c>
      <c r="CK67">
        <v>1.84</v>
      </c>
      <c r="CL67">
        <v>5.313701</v>
      </c>
      <c r="CM67">
        <v>0.935114</v>
      </c>
      <c r="CN67">
        <v>3.14886</v>
      </c>
      <c r="CO67">
        <v>3.03</v>
      </c>
      <c r="CP67">
        <v>0.99398600000000004</v>
      </c>
      <c r="CQ67">
        <v>2.7933979999999998</v>
      </c>
      <c r="CR67">
        <v>3.57</v>
      </c>
      <c r="CS67">
        <v>2.3306830000000001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89.800606000000002</v>
      </c>
    </row>
    <row r="68" spans="1:114">
      <c r="A68" t="s">
        <v>110</v>
      </c>
      <c r="B68">
        <v>0</v>
      </c>
      <c r="C68">
        <v>34.625978000000003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70.883359999999996</v>
      </c>
      <c r="J68">
        <v>2.2865600000000001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69.158816999999999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33.991999999999997</v>
      </c>
      <c r="X68">
        <v>147.515625</v>
      </c>
      <c r="Y68">
        <v>0</v>
      </c>
      <c r="Z68">
        <v>6.5537999999999998</v>
      </c>
      <c r="AA68">
        <v>0</v>
      </c>
      <c r="AB68">
        <v>13.600092</v>
      </c>
      <c r="AC68">
        <v>9.2332590000000003</v>
      </c>
      <c r="AD68">
        <v>0</v>
      </c>
      <c r="AE68">
        <v>0</v>
      </c>
      <c r="AF68">
        <v>8.3321880000000004</v>
      </c>
      <c r="AG68">
        <v>43.044772000000002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10.918805000000001</v>
      </c>
      <c r="AN68">
        <v>0.58759099999999997</v>
      </c>
      <c r="AO68">
        <v>0</v>
      </c>
      <c r="AP68">
        <v>0</v>
      </c>
      <c r="AQ68">
        <v>40.597411000000001</v>
      </c>
      <c r="AR68">
        <v>47.472000000000001</v>
      </c>
      <c r="AS68">
        <v>31.897383000000001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89.800606000000002</v>
      </c>
      <c r="BA68">
        <f t="shared" ref="BA68:BA98" si="4">SUM(B68:AZ68)</f>
        <v>2925.4722650000012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1.5469E-2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0.99196799999999996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1.9</v>
      </c>
      <c r="CC68">
        <v>0.9</v>
      </c>
      <c r="CD68">
        <v>2.0299999999999998</v>
      </c>
      <c r="CE68">
        <v>1.1200000000000001</v>
      </c>
      <c r="CF68">
        <v>0.23</v>
      </c>
      <c r="CG68">
        <v>3.78</v>
      </c>
      <c r="CH68">
        <v>0.155726</v>
      </c>
      <c r="CI68">
        <v>7.95</v>
      </c>
      <c r="CJ68">
        <v>1.95</v>
      </c>
      <c r="CK68">
        <v>1.84</v>
      </c>
      <c r="CL68">
        <v>5.313701</v>
      </c>
      <c r="CM68">
        <v>0.935114</v>
      </c>
      <c r="CN68">
        <v>3.14886</v>
      </c>
      <c r="CO68">
        <v>3.03</v>
      </c>
      <c r="CP68">
        <v>0.99398600000000004</v>
      </c>
      <c r="CQ68">
        <v>2.7933979999999998</v>
      </c>
      <c r="CR68">
        <v>3.57</v>
      </c>
      <c r="CS68">
        <v>2.3306830000000001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89.800606000000002</v>
      </c>
    </row>
    <row r="69" spans="1:114">
      <c r="A69" t="s">
        <v>111</v>
      </c>
      <c r="B69">
        <v>0</v>
      </c>
      <c r="C69">
        <v>34.625978000000003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70.883359999999996</v>
      </c>
      <c r="J69">
        <v>2.2865600000000001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69.158816999999999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34.295499999999997</v>
      </c>
      <c r="X69">
        <v>147.515625</v>
      </c>
      <c r="Y69">
        <v>0</v>
      </c>
      <c r="Z69">
        <v>6.5537999999999998</v>
      </c>
      <c r="AA69">
        <v>0</v>
      </c>
      <c r="AB69">
        <v>13.600092</v>
      </c>
      <c r="AC69">
        <v>9.2332590000000003</v>
      </c>
      <c r="AD69">
        <v>0</v>
      </c>
      <c r="AE69">
        <v>0</v>
      </c>
      <c r="AF69">
        <v>8.3321880000000004</v>
      </c>
      <c r="AG69">
        <v>43.044772000000002</v>
      </c>
      <c r="AH69">
        <v>19.544236000000001</v>
      </c>
      <c r="AI69">
        <v>0</v>
      </c>
      <c r="AJ69">
        <v>0</v>
      </c>
      <c r="AK69">
        <v>26.424316000000001</v>
      </c>
      <c r="AL69">
        <v>24.402000000000001</v>
      </c>
      <c r="AM69">
        <v>16.345120999999999</v>
      </c>
      <c r="AN69">
        <v>0.58759099999999997</v>
      </c>
      <c r="AO69">
        <v>0</v>
      </c>
      <c r="AP69">
        <v>0</v>
      </c>
      <c r="AQ69">
        <v>40.597411000000001</v>
      </c>
      <c r="AR69">
        <v>47.472000000000001</v>
      </c>
      <c r="AS69">
        <v>31.897383000000001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89.800606000000002</v>
      </c>
      <c r="BA69">
        <f t="shared" si="4"/>
        <v>2931.2020810000013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1.5469E-2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0.99196799999999996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1.9</v>
      </c>
      <c r="CC69">
        <v>0.9</v>
      </c>
      <c r="CD69">
        <v>2.0299999999999998</v>
      </c>
      <c r="CE69">
        <v>1.1200000000000001</v>
      </c>
      <c r="CF69">
        <v>0.23</v>
      </c>
      <c r="CG69">
        <v>3.78</v>
      </c>
      <c r="CH69">
        <v>0.155726</v>
      </c>
      <c r="CI69">
        <v>7.95</v>
      </c>
      <c r="CJ69">
        <v>1.95</v>
      </c>
      <c r="CK69">
        <v>1.84</v>
      </c>
      <c r="CL69">
        <v>5.313701</v>
      </c>
      <c r="CM69">
        <v>0.935114</v>
      </c>
      <c r="CN69">
        <v>3.14886</v>
      </c>
      <c r="CO69">
        <v>3.03</v>
      </c>
      <c r="CP69">
        <v>0.99398600000000004</v>
      </c>
      <c r="CQ69">
        <v>2.7933979999999998</v>
      </c>
      <c r="CR69">
        <v>3.57</v>
      </c>
      <c r="CS69">
        <v>2.3306830000000001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89.800606000000002</v>
      </c>
    </row>
    <row r="70" spans="1:114">
      <c r="A70" t="s">
        <v>112</v>
      </c>
      <c r="B70">
        <v>0</v>
      </c>
      <c r="C70">
        <v>34.625978000000003</v>
      </c>
      <c r="D70">
        <v>5.4787939999999997</v>
      </c>
      <c r="E70">
        <v>0</v>
      </c>
      <c r="F70">
        <v>14.482229</v>
      </c>
      <c r="G70">
        <v>24.89133</v>
      </c>
      <c r="H70">
        <v>0</v>
      </c>
      <c r="I70">
        <v>70.883359999999996</v>
      </c>
      <c r="J70">
        <v>2.2865600000000001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69.158816999999999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34.295499999999997</v>
      </c>
      <c r="X70">
        <v>147.515625</v>
      </c>
      <c r="Y70">
        <v>0</v>
      </c>
      <c r="Z70">
        <v>6.49</v>
      </c>
      <c r="AA70">
        <v>0</v>
      </c>
      <c r="AB70">
        <v>13.600092</v>
      </c>
      <c r="AC70">
        <v>9.2332590000000003</v>
      </c>
      <c r="AD70">
        <v>0</v>
      </c>
      <c r="AE70">
        <v>0</v>
      </c>
      <c r="AF70">
        <v>8.3321880000000004</v>
      </c>
      <c r="AG70">
        <v>43.044772000000002</v>
      </c>
      <c r="AH70">
        <v>19.544236000000001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0.58759099999999997</v>
      </c>
      <c r="AO70">
        <v>0</v>
      </c>
      <c r="AP70">
        <v>0</v>
      </c>
      <c r="AQ70">
        <v>40.597411000000001</v>
      </c>
      <c r="AR70">
        <v>47.472000000000001</v>
      </c>
      <c r="AS70">
        <v>31.897383000000001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89.800606000000002</v>
      </c>
      <c r="BA70">
        <f t="shared" si="4"/>
        <v>2933.4011290000012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1.5469E-2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0.99196799999999996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1.9</v>
      </c>
      <c r="CC70">
        <v>0.9</v>
      </c>
      <c r="CD70">
        <v>2.0299999999999998</v>
      </c>
      <c r="CE70">
        <v>1.1200000000000001</v>
      </c>
      <c r="CF70">
        <v>0.23</v>
      </c>
      <c r="CG70">
        <v>3.78</v>
      </c>
      <c r="CH70">
        <v>0.155726</v>
      </c>
      <c r="CI70">
        <v>7.95</v>
      </c>
      <c r="CJ70">
        <v>1.95</v>
      </c>
      <c r="CK70">
        <v>1.84</v>
      </c>
      <c r="CL70">
        <v>5.313701</v>
      </c>
      <c r="CM70">
        <v>0.935114</v>
      </c>
      <c r="CN70">
        <v>3.14886</v>
      </c>
      <c r="CO70">
        <v>3.03</v>
      </c>
      <c r="CP70">
        <v>0.99398600000000004</v>
      </c>
      <c r="CQ70">
        <v>2.7933979999999998</v>
      </c>
      <c r="CR70">
        <v>3.57</v>
      </c>
      <c r="CS70">
        <v>2.3306830000000001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89.800606000000002</v>
      </c>
    </row>
    <row r="71" spans="1:114">
      <c r="A71" t="s">
        <v>113</v>
      </c>
      <c r="B71">
        <v>0</v>
      </c>
      <c r="C71">
        <v>34.625978000000003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70.883359999999996</v>
      </c>
      <c r="J71">
        <v>2.2865600000000001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69.158816999999999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34.295499999999997</v>
      </c>
      <c r="X71">
        <v>147.515625</v>
      </c>
      <c r="Y71">
        <v>0</v>
      </c>
      <c r="Z71">
        <v>6.49</v>
      </c>
      <c r="AA71">
        <v>0</v>
      </c>
      <c r="AB71">
        <v>13.600092</v>
      </c>
      <c r="AC71">
        <v>9.2332590000000003</v>
      </c>
      <c r="AD71">
        <v>0</v>
      </c>
      <c r="AE71">
        <v>0</v>
      </c>
      <c r="AF71">
        <v>8.3321880000000004</v>
      </c>
      <c r="AG71">
        <v>43.044772000000002</v>
      </c>
      <c r="AH71">
        <v>19.544236000000001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0.665937</v>
      </c>
      <c r="AO71">
        <v>0</v>
      </c>
      <c r="AP71">
        <v>0</v>
      </c>
      <c r="AQ71">
        <v>40.597411000000001</v>
      </c>
      <c r="AR71">
        <v>47.472000000000001</v>
      </c>
      <c r="AS71">
        <v>31.897383000000001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90.183844000000008</v>
      </c>
      <c r="BA71">
        <f t="shared" si="4"/>
        <v>2931.5998650000015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1.5469E-2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0.99196799999999996</v>
      </c>
      <c r="BS71">
        <v>1.64</v>
      </c>
      <c r="BT71">
        <v>0.36158299999999999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1.9</v>
      </c>
      <c r="CC71">
        <v>0.9</v>
      </c>
      <c r="CD71">
        <v>2.0299999999999998</v>
      </c>
      <c r="CE71">
        <v>1.1200000000000001</v>
      </c>
      <c r="CF71">
        <v>0.23</v>
      </c>
      <c r="CG71">
        <v>3.78</v>
      </c>
      <c r="CH71">
        <v>0.155726</v>
      </c>
      <c r="CI71">
        <v>7.95</v>
      </c>
      <c r="CJ71">
        <v>1.95</v>
      </c>
      <c r="CK71">
        <v>1.84</v>
      </c>
      <c r="CL71">
        <v>5.313701</v>
      </c>
      <c r="CM71">
        <v>0.935114</v>
      </c>
      <c r="CN71">
        <v>3.14886</v>
      </c>
      <c r="CO71">
        <v>3.03</v>
      </c>
      <c r="CP71">
        <v>0.99398600000000004</v>
      </c>
      <c r="CQ71">
        <v>2.7933979999999998</v>
      </c>
      <c r="CR71">
        <v>3.57</v>
      </c>
      <c r="CS71">
        <v>2.3522639999999999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90.183844000000008</v>
      </c>
    </row>
    <row r="72" spans="1:114">
      <c r="A72" t="s">
        <v>114</v>
      </c>
      <c r="B72">
        <v>0</v>
      </c>
      <c r="C72">
        <v>34.625978000000003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70.883359999999996</v>
      </c>
      <c r="J72">
        <v>2.2865600000000001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69.158816999999999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34.295499999999997</v>
      </c>
      <c r="X72">
        <v>147.515625</v>
      </c>
      <c r="Y72">
        <v>0</v>
      </c>
      <c r="Z72">
        <v>6.5537999999999998</v>
      </c>
      <c r="AA72">
        <v>0</v>
      </c>
      <c r="AB72">
        <v>13.600092</v>
      </c>
      <c r="AC72">
        <v>9.2332590000000003</v>
      </c>
      <c r="AD72">
        <v>0</v>
      </c>
      <c r="AE72">
        <v>0</v>
      </c>
      <c r="AF72">
        <v>8.3321880000000004</v>
      </c>
      <c r="AG72">
        <v>43.044772000000002</v>
      </c>
      <c r="AH72">
        <v>19.544236000000001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0.665937</v>
      </c>
      <c r="AO72">
        <v>0</v>
      </c>
      <c r="AP72">
        <v>0</v>
      </c>
      <c r="AQ72">
        <v>40.597411000000001</v>
      </c>
      <c r="AR72">
        <v>47.472000000000001</v>
      </c>
      <c r="AS72">
        <v>31.897383000000001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90.22402000000001</v>
      </c>
      <c r="BA72">
        <f t="shared" si="4"/>
        <v>2931.7038410000018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1.5469E-2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0.99196799999999996</v>
      </c>
      <c r="BS72">
        <v>1.64</v>
      </c>
      <c r="BT72">
        <v>0.40175899999999998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1.9</v>
      </c>
      <c r="CC72">
        <v>0.9</v>
      </c>
      <c r="CD72">
        <v>2.0299999999999998</v>
      </c>
      <c r="CE72">
        <v>1.1200000000000001</v>
      </c>
      <c r="CF72">
        <v>0.23</v>
      </c>
      <c r="CG72">
        <v>3.78</v>
      </c>
      <c r="CH72">
        <v>0.155726</v>
      </c>
      <c r="CI72">
        <v>7.95</v>
      </c>
      <c r="CJ72">
        <v>1.95</v>
      </c>
      <c r="CK72">
        <v>1.84</v>
      </c>
      <c r="CL72">
        <v>5.313701</v>
      </c>
      <c r="CM72">
        <v>0.935114</v>
      </c>
      <c r="CN72">
        <v>3.14886</v>
      </c>
      <c r="CO72">
        <v>3.03</v>
      </c>
      <c r="CP72">
        <v>0.99398600000000004</v>
      </c>
      <c r="CQ72">
        <v>2.7933979999999998</v>
      </c>
      <c r="CR72">
        <v>3.57</v>
      </c>
      <c r="CS72">
        <v>2.3522639999999999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90.22402000000001</v>
      </c>
    </row>
    <row r="73" spans="1:114">
      <c r="A73" t="s">
        <v>115</v>
      </c>
      <c r="B73">
        <v>0</v>
      </c>
      <c r="C73">
        <v>0</v>
      </c>
      <c r="D73">
        <v>45.583567000000002</v>
      </c>
      <c r="E73">
        <v>0</v>
      </c>
      <c r="F73">
        <v>14.482229</v>
      </c>
      <c r="G73">
        <v>22.628482000000002</v>
      </c>
      <c r="H73">
        <v>0</v>
      </c>
      <c r="I73">
        <v>66.310239999999993</v>
      </c>
      <c r="J73">
        <v>2.2865600000000001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69.158816999999999</v>
      </c>
      <c r="Q73">
        <v>20.405791000000001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34.295499999999997</v>
      </c>
      <c r="X73">
        <v>147.515625</v>
      </c>
      <c r="Y73">
        <v>0</v>
      </c>
      <c r="Z73">
        <v>6.5537999999999998</v>
      </c>
      <c r="AA73">
        <v>0</v>
      </c>
      <c r="AB73">
        <v>13.600092</v>
      </c>
      <c r="AC73">
        <v>9.2332590000000003</v>
      </c>
      <c r="AD73">
        <v>0</v>
      </c>
      <c r="AE73">
        <v>0</v>
      </c>
      <c r="AF73">
        <v>8.3321880000000004</v>
      </c>
      <c r="AG73">
        <v>43.044772000000002</v>
      </c>
      <c r="AH73">
        <v>19.544236000000001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0.665937</v>
      </c>
      <c r="AO73">
        <v>0</v>
      </c>
      <c r="AP73">
        <v>0</v>
      </c>
      <c r="AQ73">
        <v>40.597411000000001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2.2865600000000001</v>
      </c>
      <c r="AY73">
        <v>0</v>
      </c>
      <c r="AZ73">
        <f t="shared" si="3"/>
        <v>90.224019000000013</v>
      </c>
      <c r="BA73">
        <f t="shared" si="4"/>
        <v>2928.8424700000019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1.5468000000000001E-2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0.99196799999999996</v>
      </c>
      <c r="BS73">
        <v>1.64</v>
      </c>
      <c r="BT73">
        <v>0.40175899999999998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1.9</v>
      </c>
      <c r="CC73">
        <v>0.9</v>
      </c>
      <c r="CD73">
        <v>2.0299999999999998</v>
      </c>
      <c r="CE73">
        <v>1.1200000000000001</v>
      </c>
      <c r="CF73">
        <v>0.23</v>
      </c>
      <c r="CG73">
        <v>3.78</v>
      </c>
      <c r="CH73">
        <v>0.155726</v>
      </c>
      <c r="CI73">
        <v>7.95</v>
      </c>
      <c r="CJ73">
        <v>1.95</v>
      </c>
      <c r="CK73">
        <v>1.84</v>
      </c>
      <c r="CL73">
        <v>5.313701</v>
      </c>
      <c r="CM73">
        <v>0.935114</v>
      </c>
      <c r="CN73">
        <v>3.14886</v>
      </c>
      <c r="CO73">
        <v>3.03</v>
      </c>
      <c r="CP73">
        <v>0.99398600000000004</v>
      </c>
      <c r="CQ73">
        <v>2.7933979999999998</v>
      </c>
      <c r="CR73">
        <v>3.57</v>
      </c>
      <c r="CS73">
        <v>2.3522639999999999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90.224019000000013</v>
      </c>
    </row>
    <row r="74" spans="1:114">
      <c r="A74" t="s">
        <v>116</v>
      </c>
      <c r="B74">
        <v>0</v>
      </c>
      <c r="C74">
        <v>0</v>
      </c>
      <c r="D74">
        <v>45.583565999999998</v>
      </c>
      <c r="E74">
        <v>0</v>
      </c>
      <c r="F74">
        <v>14.482229</v>
      </c>
      <c r="G74">
        <v>22.628482000000002</v>
      </c>
      <c r="H74">
        <v>0</v>
      </c>
      <c r="I74">
        <v>66.310239999999993</v>
      </c>
      <c r="J74">
        <v>2.2865600000000001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69.158816999999999</v>
      </c>
      <c r="Q74">
        <v>20.405791000000001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34.295499999999997</v>
      </c>
      <c r="X74">
        <v>147.515625</v>
      </c>
      <c r="Y74">
        <v>0</v>
      </c>
      <c r="Z74">
        <v>6.5537999999999998</v>
      </c>
      <c r="AA74">
        <v>0</v>
      </c>
      <c r="AB74">
        <v>18.040938000000001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43.974530999999999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0.665937</v>
      </c>
      <c r="AO74">
        <v>0</v>
      </c>
      <c r="AP74">
        <v>0</v>
      </c>
      <c r="AQ74">
        <v>40.597411000000001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2.2865600000000001</v>
      </c>
      <c r="AY74">
        <v>0</v>
      </c>
      <c r="AZ74">
        <f t="shared" si="3"/>
        <v>90.651274999999998</v>
      </c>
      <c r="BA74">
        <f t="shared" si="4"/>
        <v>2975.9028500000018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1.5469E-2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0.99196799999999996</v>
      </c>
      <c r="BS74">
        <v>1.64</v>
      </c>
      <c r="BT74">
        <v>0.63435600000000003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1.9</v>
      </c>
      <c r="CC74">
        <v>0.9</v>
      </c>
      <c r="CD74">
        <v>2.0299999999999998</v>
      </c>
      <c r="CE74">
        <v>1.1200000000000001</v>
      </c>
      <c r="CF74">
        <v>0.23</v>
      </c>
      <c r="CG74">
        <v>3.78</v>
      </c>
      <c r="CH74">
        <v>0.35038399999999997</v>
      </c>
      <c r="CI74">
        <v>7.95</v>
      </c>
      <c r="CJ74">
        <v>1.95</v>
      </c>
      <c r="CK74">
        <v>1.84</v>
      </c>
      <c r="CL74">
        <v>5.313701</v>
      </c>
      <c r="CM74">
        <v>0.935114</v>
      </c>
      <c r="CN74">
        <v>3.14886</v>
      </c>
      <c r="CO74">
        <v>3.03</v>
      </c>
      <c r="CP74">
        <v>0.99398600000000004</v>
      </c>
      <c r="CQ74">
        <v>2.7933979999999998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90.651274999999998</v>
      </c>
    </row>
    <row r="75" spans="1:114">
      <c r="A75" t="s">
        <v>117</v>
      </c>
      <c r="B75">
        <v>0</v>
      </c>
      <c r="C75">
        <v>0</v>
      </c>
      <c r="D75">
        <v>45.583565999999998</v>
      </c>
      <c r="E75">
        <v>0</v>
      </c>
      <c r="F75">
        <v>14.482229</v>
      </c>
      <c r="G75">
        <v>22.628482000000002</v>
      </c>
      <c r="H75">
        <v>0</v>
      </c>
      <c r="I75">
        <v>66.310239999999993</v>
      </c>
      <c r="J75">
        <v>2.2865600000000001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69.158816999999999</v>
      </c>
      <c r="Q75">
        <v>20.405791000000001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34.295499999999997</v>
      </c>
      <c r="X75">
        <v>147.515625</v>
      </c>
      <c r="Y75">
        <v>0</v>
      </c>
      <c r="Z75">
        <v>13.1076</v>
      </c>
      <c r="AA75">
        <v>3.7919999999999998</v>
      </c>
      <c r="AB75">
        <v>27.422225999999998</v>
      </c>
      <c r="AC75">
        <v>20.049363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0.665937</v>
      </c>
      <c r="AO75">
        <v>0</v>
      </c>
      <c r="AP75">
        <v>0</v>
      </c>
      <c r="AQ75">
        <v>37.626868999999999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2.2865600000000001</v>
      </c>
      <c r="AY75">
        <v>0</v>
      </c>
      <c r="AZ75">
        <f t="shared" si="3"/>
        <v>90.726999000000006</v>
      </c>
      <c r="BA75">
        <f t="shared" si="4"/>
        <v>3036.0706710000013</v>
      </c>
      <c r="BD75">
        <v>4.2938999999999998</v>
      </c>
      <c r="BE75">
        <v>0</v>
      </c>
      <c r="BF75">
        <v>2.3039E-2</v>
      </c>
      <c r="BG75">
        <v>0</v>
      </c>
      <c r="BH75">
        <v>0</v>
      </c>
      <c r="BI75">
        <v>0.84606800000000004</v>
      </c>
      <c r="BJ75">
        <v>0</v>
      </c>
      <c r="BK75">
        <v>1.5468000000000001E-2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1.9</v>
      </c>
      <c r="CC75">
        <v>0.9</v>
      </c>
      <c r="CD75">
        <v>1.95</v>
      </c>
      <c r="CE75">
        <v>1.1200000000000001</v>
      </c>
      <c r="CF75">
        <v>0.23</v>
      </c>
      <c r="CG75">
        <v>3.78</v>
      </c>
      <c r="CH75">
        <v>0.50610900000000003</v>
      </c>
      <c r="CI75">
        <v>7.95</v>
      </c>
      <c r="CJ75">
        <v>1.95</v>
      </c>
      <c r="CK75">
        <v>1.84</v>
      </c>
      <c r="CL75">
        <v>5.313701</v>
      </c>
      <c r="CM75">
        <v>0.935114</v>
      </c>
      <c r="CN75">
        <v>3.14886</v>
      </c>
      <c r="CO75">
        <v>3.03</v>
      </c>
      <c r="CP75">
        <v>0.99398600000000004</v>
      </c>
      <c r="CQ75">
        <v>2.7933979999999998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90.726999000000006</v>
      </c>
    </row>
    <row r="76" spans="1:114">
      <c r="A76" t="s">
        <v>118</v>
      </c>
      <c r="B76">
        <v>0</v>
      </c>
      <c r="C76">
        <v>0</v>
      </c>
      <c r="D76">
        <v>45.583565999999998</v>
      </c>
      <c r="E76">
        <v>0</v>
      </c>
      <c r="F76">
        <v>14.482229</v>
      </c>
      <c r="G76">
        <v>22.628482000000002</v>
      </c>
      <c r="H76">
        <v>0</v>
      </c>
      <c r="I76">
        <v>66.310239999999993</v>
      </c>
      <c r="J76">
        <v>2.2865600000000001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69.158816999999999</v>
      </c>
      <c r="Q76">
        <v>20.405791000000001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34.295499999999997</v>
      </c>
      <c r="X76">
        <v>147.515625</v>
      </c>
      <c r="Y76">
        <v>0</v>
      </c>
      <c r="Z76">
        <v>13.1076</v>
      </c>
      <c r="AA76">
        <v>13.983000000000001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83.063002999999995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0.665937</v>
      </c>
      <c r="AO76">
        <v>0</v>
      </c>
      <c r="AP76">
        <v>0</v>
      </c>
      <c r="AQ76">
        <v>40.597411000000001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2.2865600000000001</v>
      </c>
      <c r="AY76">
        <v>0</v>
      </c>
      <c r="AZ76">
        <f t="shared" si="3"/>
        <v>91.501836000000011</v>
      </c>
      <c r="BA76">
        <f t="shared" si="4"/>
        <v>3118.1016440000017</v>
      </c>
      <c r="BD76">
        <v>4.2938999999999998</v>
      </c>
      <c r="BE76">
        <v>0</v>
      </c>
      <c r="BF76">
        <v>2.3262000000000001E-2</v>
      </c>
      <c r="BG76">
        <v>0</v>
      </c>
      <c r="BH76">
        <v>0</v>
      </c>
      <c r="BI76">
        <v>0.84606800000000004</v>
      </c>
      <c r="BJ76">
        <v>0</v>
      </c>
      <c r="BK76">
        <v>1.5468000000000001E-2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1.9</v>
      </c>
      <c r="CC76">
        <v>0.9</v>
      </c>
      <c r="CD76">
        <v>1.95</v>
      </c>
      <c r="CE76">
        <v>1.1200000000000001</v>
      </c>
      <c r="CF76">
        <v>0.23</v>
      </c>
      <c r="CG76">
        <v>3.78</v>
      </c>
      <c r="CH76">
        <v>0.65905400000000003</v>
      </c>
      <c r="CI76">
        <v>7.95</v>
      </c>
      <c r="CJ76">
        <v>1.95</v>
      </c>
      <c r="CK76">
        <v>1.84</v>
      </c>
      <c r="CL76">
        <v>5.313701</v>
      </c>
      <c r="CM76">
        <v>0.935114</v>
      </c>
      <c r="CN76">
        <v>3.14886</v>
      </c>
      <c r="CO76">
        <v>3.03</v>
      </c>
      <c r="CP76">
        <v>0.99398600000000004</v>
      </c>
      <c r="CQ76">
        <v>2.7933979999999998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91.501836000000011</v>
      </c>
    </row>
    <row r="77" spans="1:114">
      <c r="A77" t="s">
        <v>119</v>
      </c>
      <c r="B77">
        <v>0</v>
      </c>
      <c r="C77">
        <v>0</v>
      </c>
      <c r="D77">
        <v>45.583565999999998</v>
      </c>
      <c r="E77">
        <v>0</v>
      </c>
      <c r="F77">
        <v>14.482229</v>
      </c>
      <c r="G77">
        <v>22.628482000000002</v>
      </c>
      <c r="H77">
        <v>0</v>
      </c>
      <c r="I77">
        <v>66.310239999999993</v>
      </c>
      <c r="J77">
        <v>2.2865600000000001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69.158816999999999</v>
      </c>
      <c r="Q77">
        <v>20.405791000000001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34.295499999999997</v>
      </c>
      <c r="X77">
        <v>147.515625</v>
      </c>
      <c r="Y77">
        <v>0</v>
      </c>
      <c r="Z77">
        <v>13.1076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120.68565700000001</v>
      </c>
      <c r="AI77">
        <v>0</v>
      </c>
      <c r="AJ77">
        <v>0</v>
      </c>
      <c r="AK77">
        <v>26.424316000000001</v>
      </c>
      <c r="AL77">
        <v>69.72</v>
      </c>
      <c r="AM77">
        <v>16.345120999999999</v>
      </c>
      <c r="AN77">
        <v>0.665937</v>
      </c>
      <c r="AO77">
        <v>0</v>
      </c>
      <c r="AP77">
        <v>0</v>
      </c>
      <c r="AQ77">
        <v>40.597411000000001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2.2865600000000001</v>
      </c>
      <c r="AY77">
        <v>0</v>
      </c>
      <c r="AZ77">
        <f t="shared" si="3"/>
        <v>92.195774000000014</v>
      </c>
      <c r="BA77">
        <f t="shared" si="4"/>
        <v>3201.7362360000011</v>
      </c>
      <c r="BD77">
        <v>4.2938999999999998</v>
      </c>
      <c r="BE77">
        <v>0</v>
      </c>
      <c r="BF77">
        <v>2.3262000000000001E-2</v>
      </c>
      <c r="BG77">
        <v>0</v>
      </c>
      <c r="BH77">
        <v>0</v>
      </c>
      <c r="BI77">
        <v>0.84606800000000004</v>
      </c>
      <c r="BJ77">
        <v>0</v>
      </c>
      <c r="BK77">
        <v>1.5469E-2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1.9</v>
      </c>
      <c r="CC77">
        <v>0.9</v>
      </c>
      <c r="CD77">
        <v>1.95</v>
      </c>
      <c r="CE77">
        <v>1.1200000000000001</v>
      </c>
      <c r="CF77">
        <v>0.23</v>
      </c>
      <c r="CG77">
        <v>3.78</v>
      </c>
      <c r="CH77">
        <v>0.95938299999999999</v>
      </c>
      <c r="CI77">
        <v>7.95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2.3522639999999999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92.195774000000014</v>
      </c>
    </row>
    <row r="78" spans="1:114">
      <c r="A78" t="s">
        <v>120</v>
      </c>
      <c r="B78">
        <v>0</v>
      </c>
      <c r="C78">
        <v>0</v>
      </c>
      <c r="D78">
        <v>45.583565999999998</v>
      </c>
      <c r="E78">
        <v>0</v>
      </c>
      <c r="F78">
        <v>14.482229</v>
      </c>
      <c r="G78">
        <v>22.628482000000002</v>
      </c>
      <c r="H78">
        <v>0</v>
      </c>
      <c r="I78">
        <v>66.310239999999993</v>
      </c>
      <c r="J78">
        <v>2.2865600000000001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69.158816999999999</v>
      </c>
      <c r="Q78">
        <v>20.405791000000001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34.295499999999997</v>
      </c>
      <c r="X78">
        <v>147.515625</v>
      </c>
      <c r="Y78">
        <v>0</v>
      </c>
      <c r="Z78">
        <v>13.1076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120.68565700000001</v>
      </c>
      <c r="AI78">
        <v>0</v>
      </c>
      <c r="AJ78">
        <v>0</v>
      </c>
      <c r="AK78">
        <v>26.424316000000001</v>
      </c>
      <c r="AL78">
        <v>69.72</v>
      </c>
      <c r="AM78">
        <v>16.345120999999999</v>
      </c>
      <c r="AN78">
        <v>0.665937</v>
      </c>
      <c r="AO78">
        <v>0</v>
      </c>
      <c r="AP78">
        <v>0.25619999999999998</v>
      </c>
      <c r="AQ78">
        <v>40.597411000000001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2.2865600000000001</v>
      </c>
      <c r="AY78">
        <v>0</v>
      </c>
      <c r="AZ78">
        <f t="shared" si="3"/>
        <v>92.195838000000009</v>
      </c>
      <c r="BA78">
        <f t="shared" si="4"/>
        <v>3201.9925000000012</v>
      </c>
      <c r="BD78">
        <v>4.2938999999999998</v>
      </c>
      <c r="BE78">
        <v>0</v>
      </c>
      <c r="BF78">
        <v>2.3262000000000001E-2</v>
      </c>
      <c r="BG78">
        <v>0</v>
      </c>
      <c r="BH78">
        <v>0</v>
      </c>
      <c r="BI78">
        <v>0.84606800000000004</v>
      </c>
      <c r="BJ78">
        <v>0</v>
      </c>
      <c r="BK78">
        <v>1.5533E-2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1.9</v>
      </c>
      <c r="CC78">
        <v>0.9</v>
      </c>
      <c r="CD78">
        <v>1.95</v>
      </c>
      <c r="CE78">
        <v>1.1200000000000001</v>
      </c>
      <c r="CF78">
        <v>0.23</v>
      </c>
      <c r="CG78">
        <v>3.78</v>
      </c>
      <c r="CH78">
        <v>0.95938299999999999</v>
      </c>
      <c r="CI78">
        <v>7.95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2.3522639999999999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92.195838000000009</v>
      </c>
    </row>
    <row r="79" spans="1:114">
      <c r="A79" t="s">
        <v>121</v>
      </c>
      <c r="B79">
        <v>0</v>
      </c>
      <c r="C79">
        <v>0</v>
      </c>
      <c r="D79">
        <v>45.583565999999998</v>
      </c>
      <c r="E79">
        <v>0</v>
      </c>
      <c r="F79">
        <v>14.482229</v>
      </c>
      <c r="G79">
        <v>22.628482000000002</v>
      </c>
      <c r="H79">
        <v>0</v>
      </c>
      <c r="I79">
        <v>66.310239999999993</v>
      </c>
      <c r="J79">
        <v>2.2865600000000001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69.158816999999999</v>
      </c>
      <c r="Q79">
        <v>20.405791000000001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34.295499999999997</v>
      </c>
      <c r="X79">
        <v>147.515625</v>
      </c>
      <c r="Y79">
        <v>0</v>
      </c>
      <c r="Z79">
        <v>13.1076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120.68565700000001</v>
      </c>
      <c r="AI79">
        <v>0</v>
      </c>
      <c r="AJ79">
        <v>0</v>
      </c>
      <c r="AK79">
        <v>26.424316000000001</v>
      </c>
      <c r="AL79">
        <v>69.72</v>
      </c>
      <c r="AM79">
        <v>16.345120999999999</v>
      </c>
      <c r="AN79">
        <v>0.68552299999999999</v>
      </c>
      <c r="AO79">
        <v>0</v>
      </c>
      <c r="AP79">
        <v>0.25619999999999998</v>
      </c>
      <c r="AQ79">
        <v>40.597411000000001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2.2865600000000001</v>
      </c>
      <c r="AY79">
        <v>0</v>
      </c>
      <c r="AZ79">
        <f t="shared" si="3"/>
        <v>92.195838000000009</v>
      </c>
      <c r="BA79">
        <f t="shared" si="4"/>
        <v>3202.0120860000011</v>
      </c>
      <c r="BD79">
        <v>4.2938999999999998</v>
      </c>
      <c r="BE79">
        <v>0</v>
      </c>
      <c r="BF79">
        <v>2.3262000000000001E-2</v>
      </c>
      <c r="BG79">
        <v>0</v>
      </c>
      <c r="BH79">
        <v>0</v>
      </c>
      <c r="BI79">
        <v>0.84606800000000004</v>
      </c>
      <c r="BJ79">
        <v>0</v>
      </c>
      <c r="BK79">
        <v>1.5533E-2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1.2560249999999999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1.9</v>
      </c>
      <c r="CC79">
        <v>0.9</v>
      </c>
      <c r="CD79">
        <v>1.95</v>
      </c>
      <c r="CE79">
        <v>1.1200000000000001</v>
      </c>
      <c r="CF79">
        <v>0.23</v>
      </c>
      <c r="CG79">
        <v>3.78</v>
      </c>
      <c r="CH79">
        <v>0.95938299999999999</v>
      </c>
      <c r="CI79">
        <v>7.95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2.3522639999999999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92.195838000000009</v>
      </c>
    </row>
    <row r="80" spans="1:114">
      <c r="A80" t="s">
        <v>122</v>
      </c>
      <c r="B80">
        <v>0</v>
      </c>
      <c r="C80">
        <v>0</v>
      </c>
      <c r="D80">
        <v>45.583565999999998</v>
      </c>
      <c r="E80">
        <v>0</v>
      </c>
      <c r="F80">
        <v>14.482229</v>
      </c>
      <c r="G80">
        <v>22.628482000000002</v>
      </c>
      <c r="H80">
        <v>0</v>
      </c>
      <c r="I80">
        <v>66.310239999999993</v>
      </c>
      <c r="J80">
        <v>2.2865600000000001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69.158816999999999</v>
      </c>
      <c r="Q80">
        <v>20.405791000000001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34.295499999999997</v>
      </c>
      <c r="X80">
        <v>147.515625</v>
      </c>
      <c r="Y80">
        <v>0</v>
      </c>
      <c r="Z80">
        <v>13.1076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0</v>
      </c>
      <c r="AF80">
        <v>35.564217999999997</v>
      </c>
      <c r="AG80">
        <v>43.044772000000002</v>
      </c>
      <c r="AH80">
        <v>117.265416</v>
      </c>
      <c r="AI80">
        <v>0</v>
      </c>
      <c r="AJ80">
        <v>0</v>
      </c>
      <c r="AK80">
        <v>26.424316000000001</v>
      </c>
      <c r="AL80">
        <v>69.72</v>
      </c>
      <c r="AM80">
        <v>16.345120999999999</v>
      </c>
      <c r="AN80">
        <v>0.68552299999999999</v>
      </c>
      <c r="AO80">
        <v>0</v>
      </c>
      <c r="AP80">
        <v>0.25619999999999998</v>
      </c>
      <c r="AQ80">
        <v>40.597411000000001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2.2865600000000001</v>
      </c>
      <c r="AY80">
        <v>0</v>
      </c>
      <c r="AZ80">
        <f t="shared" si="3"/>
        <v>91.92703800000001</v>
      </c>
      <c r="BA80">
        <f t="shared" si="4"/>
        <v>3198.323045000001</v>
      </c>
      <c r="BD80">
        <v>4.2938999999999998</v>
      </c>
      <c r="BE80">
        <v>0</v>
      </c>
      <c r="BF80">
        <v>2.3262000000000001E-2</v>
      </c>
      <c r="BG80">
        <v>0</v>
      </c>
      <c r="BH80">
        <v>0</v>
      </c>
      <c r="BI80">
        <v>0.84606800000000004</v>
      </c>
      <c r="BJ80">
        <v>0</v>
      </c>
      <c r="BK80">
        <v>1.5597E-2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1.014969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1.9</v>
      </c>
      <c r="CC80">
        <v>0.9</v>
      </c>
      <c r="CD80">
        <v>1.95</v>
      </c>
      <c r="CE80">
        <v>1.1200000000000001</v>
      </c>
      <c r="CF80">
        <v>0.23</v>
      </c>
      <c r="CG80">
        <v>3.78</v>
      </c>
      <c r="CH80">
        <v>0.93157500000000004</v>
      </c>
      <c r="CI80">
        <v>7.95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2.3522639999999999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91.92703800000001</v>
      </c>
    </row>
    <row r="81" spans="1:114">
      <c r="A81" t="s">
        <v>123</v>
      </c>
      <c r="B81">
        <v>0</v>
      </c>
      <c r="C81">
        <v>0</v>
      </c>
      <c r="D81">
        <v>45.583565999999998</v>
      </c>
      <c r="E81">
        <v>0</v>
      </c>
      <c r="F81">
        <v>14.482229</v>
      </c>
      <c r="G81">
        <v>22.628482000000002</v>
      </c>
      <c r="H81">
        <v>0</v>
      </c>
      <c r="I81">
        <v>66.310239999999993</v>
      </c>
      <c r="J81">
        <v>2.2865600000000001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69.158816999999999</v>
      </c>
      <c r="Q81">
        <v>20.405791000000001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34.799309999999998</v>
      </c>
      <c r="X81">
        <v>147.515625</v>
      </c>
      <c r="Y81">
        <v>0</v>
      </c>
      <c r="Z81">
        <v>13.1076</v>
      </c>
      <c r="AA81">
        <v>10.981</v>
      </c>
      <c r="AB81">
        <v>27.422225999999998</v>
      </c>
      <c r="AC81">
        <v>20.049363</v>
      </c>
      <c r="AD81">
        <v>18.859591999999999</v>
      </c>
      <c r="AE81">
        <v>0</v>
      </c>
      <c r="AF81">
        <v>25.403012</v>
      </c>
      <c r="AG81">
        <v>43.044772000000002</v>
      </c>
      <c r="AH81">
        <v>92.835121000000001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0.68552299999999999</v>
      </c>
      <c r="AO81">
        <v>0</v>
      </c>
      <c r="AP81">
        <v>6.4050000000000002</v>
      </c>
      <c r="AQ81">
        <v>25.744699000000001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2.2865600000000001</v>
      </c>
      <c r="AY81">
        <v>0</v>
      </c>
      <c r="AZ81">
        <f t="shared" si="3"/>
        <v>91.601898000000006</v>
      </c>
      <c r="BA81">
        <f t="shared" si="4"/>
        <v>3073.6903710000011</v>
      </c>
      <c r="BD81">
        <v>4.2938999999999998</v>
      </c>
      <c r="BE81">
        <v>0</v>
      </c>
      <c r="BF81">
        <v>2.3262000000000001E-2</v>
      </c>
      <c r="BG81">
        <v>0</v>
      </c>
      <c r="BH81">
        <v>0</v>
      </c>
      <c r="BI81">
        <v>0.84606800000000004</v>
      </c>
      <c r="BJ81">
        <v>0</v>
      </c>
      <c r="BK81">
        <v>1.5597E-2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0.99196799999999996</v>
      </c>
      <c r="BS81">
        <v>1.64</v>
      </c>
      <c r="BT81">
        <v>0.78448700000000005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1.9</v>
      </c>
      <c r="CC81">
        <v>1</v>
      </c>
      <c r="CD81">
        <v>1.95</v>
      </c>
      <c r="CE81">
        <v>1.1200000000000001</v>
      </c>
      <c r="CF81">
        <v>0.23</v>
      </c>
      <c r="CG81">
        <v>3.78</v>
      </c>
      <c r="CH81">
        <v>0.73691700000000004</v>
      </c>
      <c r="CI81">
        <v>7.95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2.3522639999999999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91.601898000000006</v>
      </c>
    </row>
    <row r="82" spans="1:114">
      <c r="A82" t="s">
        <v>124</v>
      </c>
      <c r="B82">
        <v>0</v>
      </c>
      <c r="C82">
        <v>0</v>
      </c>
      <c r="D82">
        <v>45.583565999999998</v>
      </c>
      <c r="E82">
        <v>0</v>
      </c>
      <c r="F82">
        <v>14.482229</v>
      </c>
      <c r="G82">
        <v>22.628482000000002</v>
      </c>
      <c r="H82">
        <v>0</v>
      </c>
      <c r="I82">
        <v>66.310239999999993</v>
      </c>
      <c r="J82">
        <v>2.2865600000000001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69.158816999999999</v>
      </c>
      <c r="Q82">
        <v>20.405791000000001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34.799309999999998</v>
      </c>
      <c r="X82">
        <v>147.515625</v>
      </c>
      <c r="Y82">
        <v>0</v>
      </c>
      <c r="Z82">
        <v>13.1076</v>
      </c>
      <c r="AA82">
        <v>3.7919999999999998</v>
      </c>
      <c r="AB82">
        <v>27.422225999999998</v>
      </c>
      <c r="AC82">
        <v>19.785556</v>
      </c>
      <c r="AD82">
        <v>9.4297959999999996</v>
      </c>
      <c r="AE82">
        <v>0</v>
      </c>
      <c r="AF82">
        <v>25.403012</v>
      </c>
      <c r="AG82">
        <v>43.044772000000002</v>
      </c>
      <c r="AH82">
        <v>78.176944000000006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0.68552299999999999</v>
      </c>
      <c r="AO82">
        <v>0</v>
      </c>
      <c r="AP82">
        <v>6.4050000000000002</v>
      </c>
      <c r="AQ82">
        <v>13.53247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2.2865600000000001</v>
      </c>
      <c r="AY82">
        <v>0</v>
      </c>
      <c r="AZ82">
        <f t="shared" si="3"/>
        <v>91.038971000000018</v>
      </c>
      <c r="BA82">
        <f t="shared" si="4"/>
        <v>3029.3744350000006</v>
      </c>
      <c r="BD82">
        <v>4.2938999999999998</v>
      </c>
      <c r="BE82">
        <v>0</v>
      </c>
      <c r="BF82">
        <v>2.3262000000000001E-2</v>
      </c>
      <c r="BG82">
        <v>0</v>
      </c>
      <c r="BH82">
        <v>0</v>
      </c>
      <c r="BI82">
        <v>0.84606800000000004</v>
      </c>
      <c r="BJ82">
        <v>0</v>
      </c>
      <c r="BK82">
        <v>1.5628E-2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0.99196799999999996</v>
      </c>
      <c r="BS82">
        <v>1.64</v>
      </c>
      <c r="BT82">
        <v>0.33832299999999998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1.9</v>
      </c>
      <c r="CC82">
        <v>1</v>
      </c>
      <c r="CD82">
        <v>1.95</v>
      </c>
      <c r="CE82">
        <v>1.1200000000000001</v>
      </c>
      <c r="CF82">
        <v>0.23</v>
      </c>
      <c r="CG82">
        <v>3.78</v>
      </c>
      <c r="CH82">
        <v>0.62012299999999998</v>
      </c>
      <c r="CI82">
        <v>7.95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2.3522639999999999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91.038971000000018</v>
      </c>
    </row>
    <row r="83" spans="1:114">
      <c r="A83" t="s">
        <v>125</v>
      </c>
      <c r="B83">
        <v>0</v>
      </c>
      <c r="C83">
        <v>0</v>
      </c>
      <c r="D83">
        <v>45.583567000000002</v>
      </c>
      <c r="E83">
        <v>0</v>
      </c>
      <c r="F83">
        <v>14.482229</v>
      </c>
      <c r="G83">
        <v>22.628482000000002</v>
      </c>
      <c r="H83">
        <v>0</v>
      </c>
      <c r="I83">
        <v>68.596800000000002</v>
      </c>
      <c r="J83">
        <v>3.42984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69.158816999999999</v>
      </c>
      <c r="Q83">
        <v>20.405791000000001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13.600092</v>
      </c>
      <c r="AC83">
        <v>10.024682</v>
      </c>
      <c r="AD83">
        <v>0</v>
      </c>
      <c r="AE83">
        <v>0</v>
      </c>
      <c r="AF83">
        <v>25.403012</v>
      </c>
      <c r="AG83">
        <v>43.044772000000002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0.68552299999999999</v>
      </c>
      <c r="AO83">
        <v>0</v>
      </c>
      <c r="AP83">
        <v>6.1487999999999996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90.625565000000009</v>
      </c>
      <c r="BA83">
        <f t="shared" si="4"/>
        <v>2969.738718000001</v>
      </c>
      <c r="BD83">
        <v>4.2938999999999998</v>
      </c>
      <c r="BE83">
        <v>0</v>
      </c>
      <c r="BF83">
        <v>2.3262000000000001E-2</v>
      </c>
      <c r="BG83">
        <v>0</v>
      </c>
      <c r="BH83">
        <v>0</v>
      </c>
      <c r="BI83">
        <v>0.84606800000000004</v>
      </c>
      <c r="BJ83">
        <v>0</v>
      </c>
      <c r="BK83">
        <v>1.5628E-2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0.99196799999999996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1.9</v>
      </c>
      <c r="CC83">
        <v>1</v>
      </c>
      <c r="CD83">
        <v>1.95</v>
      </c>
      <c r="CE83">
        <v>1.1200000000000001</v>
      </c>
      <c r="CF83">
        <v>0.23</v>
      </c>
      <c r="CG83">
        <v>3.78</v>
      </c>
      <c r="CH83">
        <v>0.54503999999999997</v>
      </c>
      <c r="CI83">
        <v>7.95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2.3522639999999999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90.625565000000009</v>
      </c>
    </row>
    <row r="84" spans="1:114">
      <c r="A84" t="s">
        <v>126</v>
      </c>
      <c r="B84">
        <v>0</v>
      </c>
      <c r="C84">
        <v>0</v>
      </c>
      <c r="D84">
        <v>45.583565999999998</v>
      </c>
      <c r="E84">
        <v>0</v>
      </c>
      <c r="F84">
        <v>14.482229</v>
      </c>
      <c r="G84">
        <v>22.628482000000002</v>
      </c>
      <c r="H84">
        <v>0</v>
      </c>
      <c r="I84">
        <v>68.596800000000002</v>
      </c>
      <c r="J84">
        <v>3.42984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69.158816999999999</v>
      </c>
      <c r="Q84">
        <v>20.405791000000001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25.403012</v>
      </c>
      <c r="AG84">
        <v>43.044772000000002</v>
      </c>
      <c r="AH84">
        <v>50.815013999999998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0.68552299999999999</v>
      </c>
      <c r="AO84">
        <v>0</v>
      </c>
      <c r="AP84">
        <v>6.1487999999999996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90.483744000000016</v>
      </c>
      <c r="BA84">
        <f t="shared" si="4"/>
        <v>2952.0070840000008</v>
      </c>
      <c r="BD84">
        <v>4.2938999999999998</v>
      </c>
      <c r="BE84">
        <v>0</v>
      </c>
      <c r="BF84">
        <v>2.3262000000000001E-2</v>
      </c>
      <c r="BG84">
        <v>0</v>
      </c>
      <c r="BH84">
        <v>0</v>
      </c>
      <c r="BI84">
        <v>0.84606800000000004</v>
      </c>
      <c r="BJ84">
        <v>0</v>
      </c>
      <c r="BK84">
        <v>1.5628E-2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0.99196799999999996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1.9</v>
      </c>
      <c r="CC84">
        <v>1</v>
      </c>
      <c r="CD84">
        <v>1.95</v>
      </c>
      <c r="CE84">
        <v>1.1200000000000001</v>
      </c>
      <c r="CF84">
        <v>0.23</v>
      </c>
      <c r="CG84">
        <v>3.78</v>
      </c>
      <c r="CH84">
        <v>0.40321899999999999</v>
      </c>
      <c r="CI84">
        <v>7.95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2.3522639999999999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90.483744000000016</v>
      </c>
    </row>
    <row r="85" spans="1:114">
      <c r="A85" t="s">
        <v>127</v>
      </c>
      <c r="B85">
        <v>0</v>
      </c>
      <c r="C85">
        <v>0</v>
      </c>
      <c r="D85">
        <v>45.583565999999998</v>
      </c>
      <c r="E85">
        <v>0</v>
      </c>
      <c r="F85">
        <v>14.482229</v>
      </c>
      <c r="G85">
        <v>22.628482000000002</v>
      </c>
      <c r="H85">
        <v>0</v>
      </c>
      <c r="I85">
        <v>68.596800000000002</v>
      </c>
      <c r="J85">
        <v>3.42984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69.158816999999999</v>
      </c>
      <c r="Q85">
        <v>20.405791000000001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25.403012</v>
      </c>
      <c r="AG85">
        <v>43.044772000000002</v>
      </c>
      <c r="AH85">
        <v>49.349195999999999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0.72469600000000001</v>
      </c>
      <c r="AO85">
        <v>0</v>
      </c>
      <c r="AP85">
        <v>6.1487999999999996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90.472621000000018</v>
      </c>
      <c r="BA85">
        <f t="shared" si="4"/>
        <v>2944.0155160000013</v>
      </c>
      <c r="BD85">
        <v>4.2938999999999998</v>
      </c>
      <c r="BE85">
        <v>0</v>
      </c>
      <c r="BF85">
        <v>2.3262000000000001E-2</v>
      </c>
      <c r="BG85">
        <v>0</v>
      </c>
      <c r="BH85">
        <v>0</v>
      </c>
      <c r="BI85">
        <v>0.84606800000000004</v>
      </c>
      <c r="BJ85">
        <v>0</v>
      </c>
      <c r="BK85">
        <v>1.5628E-2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1.9</v>
      </c>
      <c r="CC85">
        <v>1</v>
      </c>
      <c r="CD85">
        <v>1.95</v>
      </c>
      <c r="CE85">
        <v>1.1200000000000001</v>
      </c>
      <c r="CF85">
        <v>0.23</v>
      </c>
      <c r="CG85">
        <v>3.78</v>
      </c>
      <c r="CH85">
        <v>0.392096</v>
      </c>
      <c r="CI85">
        <v>7.95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2.3522639999999999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90.472621000000018</v>
      </c>
    </row>
    <row r="86" spans="1:114">
      <c r="A86" t="s">
        <v>128</v>
      </c>
      <c r="B86">
        <v>0</v>
      </c>
      <c r="C86">
        <v>0</v>
      </c>
      <c r="D86">
        <v>45.583565999999998</v>
      </c>
      <c r="E86">
        <v>0</v>
      </c>
      <c r="F86">
        <v>14.482229</v>
      </c>
      <c r="G86">
        <v>22.628482000000002</v>
      </c>
      <c r="H86">
        <v>0</v>
      </c>
      <c r="I86">
        <v>68.596800000000002</v>
      </c>
      <c r="J86">
        <v>3.42984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69.158816999999999</v>
      </c>
      <c r="Q86">
        <v>20.405791000000001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43.044772000000002</v>
      </c>
      <c r="AH86">
        <v>39.088472000000003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0.72469600000000001</v>
      </c>
      <c r="AO86">
        <v>0</v>
      </c>
      <c r="AP86">
        <v>6.1487999999999996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90.391977000000011</v>
      </c>
      <c r="BA86">
        <f t="shared" si="4"/>
        <v>2933.6741480000014</v>
      </c>
      <c r="BD86">
        <v>4.2938999999999998</v>
      </c>
      <c r="BE86">
        <v>0</v>
      </c>
      <c r="BF86">
        <v>2.3262000000000001E-2</v>
      </c>
      <c r="BG86">
        <v>0</v>
      </c>
      <c r="BH86">
        <v>0</v>
      </c>
      <c r="BI86">
        <v>0.84606800000000004</v>
      </c>
      <c r="BJ86">
        <v>0</v>
      </c>
      <c r="BK86">
        <v>1.5628E-2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1.9</v>
      </c>
      <c r="CC86">
        <v>1</v>
      </c>
      <c r="CD86">
        <v>1.95</v>
      </c>
      <c r="CE86">
        <v>1.1200000000000001</v>
      </c>
      <c r="CF86">
        <v>0.23</v>
      </c>
      <c r="CG86">
        <v>3.78</v>
      </c>
      <c r="CH86">
        <v>0.31145200000000001</v>
      </c>
      <c r="CI86">
        <v>7.95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2.3522639999999999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90.391977000000011</v>
      </c>
    </row>
    <row r="87" spans="1:114">
      <c r="A87" t="s">
        <v>129</v>
      </c>
      <c r="B87">
        <v>0</v>
      </c>
      <c r="C87">
        <v>0</v>
      </c>
      <c r="D87">
        <v>45.583565999999998</v>
      </c>
      <c r="E87">
        <v>0</v>
      </c>
      <c r="F87">
        <v>14.482229</v>
      </c>
      <c r="G87">
        <v>22.628482000000002</v>
      </c>
      <c r="H87">
        <v>0</v>
      </c>
      <c r="I87">
        <v>66.881879999999995</v>
      </c>
      <c r="J87">
        <v>5.1447599999999998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69.158816999999999</v>
      </c>
      <c r="Q87">
        <v>20.405791000000001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43.044772000000002</v>
      </c>
      <c r="AH87">
        <v>39.088472000000003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0.72469600000000001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90.38197700000002</v>
      </c>
      <c r="BA87">
        <f t="shared" si="4"/>
        <v>2926.3411480000009</v>
      </c>
      <c r="BD87">
        <v>4.2938999999999998</v>
      </c>
      <c r="BE87">
        <v>0</v>
      </c>
      <c r="BF87">
        <v>2.3262000000000001E-2</v>
      </c>
      <c r="BG87">
        <v>0</v>
      </c>
      <c r="BH87">
        <v>0</v>
      </c>
      <c r="BI87">
        <v>0.84606800000000004</v>
      </c>
      <c r="BJ87">
        <v>0</v>
      </c>
      <c r="BK87">
        <v>1.5628E-2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1.9</v>
      </c>
      <c r="CC87">
        <v>1</v>
      </c>
      <c r="CD87">
        <v>1.95</v>
      </c>
      <c r="CE87">
        <v>1.1200000000000001</v>
      </c>
      <c r="CF87">
        <v>0.22</v>
      </c>
      <c r="CG87">
        <v>3.78</v>
      </c>
      <c r="CH87">
        <v>0.31145200000000001</v>
      </c>
      <c r="CI87">
        <v>7.95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2.3522639999999999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90.38197700000002</v>
      </c>
    </row>
    <row r="88" spans="1:114">
      <c r="A88" t="s">
        <v>130</v>
      </c>
      <c r="B88">
        <v>0</v>
      </c>
      <c r="C88">
        <v>0</v>
      </c>
      <c r="D88">
        <v>45.583565999999998</v>
      </c>
      <c r="E88">
        <v>0</v>
      </c>
      <c r="F88">
        <v>14.482229</v>
      </c>
      <c r="G88">
        <v>22.628482000000002</v>
      </c>
      <c r="H88">
        <v>0</v>
      </c>
      <c r="I88">
        <v>66.881879999999995</v>
      </c>
      <c r="J88">
        <v>5.1447599999999998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69.158816999999999</v>
      </c>
      <c r="Q88">
        <v>20.405791000000001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43.044772000000002</v>
      </c>
      <c r="AH88">
        <v>39.088472000000003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0.72469600000000001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90.38197700000002</v>
      </c>
      <c r="BA88">
        <f t="shared" si="4"/>
        <v>2926.3411480000009</v>
      </c>
      <c r="BD88">
        <v>4.2938999999999998</v>
      </c>
      <c r="BE88">
        <v>0</v>
      </c>
      <c r="BF88">
        <v>2.3262000000000001E-2</v>
      </c>
      <c r="BG88">
        <v>0</v>
      </c>
      <c r="BH88">
        <v>0</v>
      </c>
      <c r="BI88">
        <v>0.84606800000000004</v>
      </c>
      <c r="BJ88">
        <v>0</v>
      </c>
      <c r="BK88">
        <v>1.5628E-2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1.9</v>
      </c>
      <c r="CC88">
        <v>1</v>
      </c>
      <c r="CD88">
        <v>1.95</v>
      </c>
      <c r="CE88">
        <v>1.1200000000000001</v>
      </c>
      <c r="CF88">
        <v>0.22</v>
      </c>
      <c r="CG88">
        <v>3.78</v>
      </c>
      <c r="CH88">
        <v>0.31145200000000001</v>
      </c>
      <c r="CI88">
        <v>7.95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2.3522639999999999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90.38197700000002</v>
      </c>
    </row>
    <row r="89" spans="1:114">
      <c r="A89" t="s">
        <v>131</v>
      </c>
      <c r="B89">
        <v>0</v>
      </c>
      <c r="C89">
        <v>0</v>
      </c>
      <c r="D89">
        <v>45.583565999999998</v>
      </c>
      <c r="E89">
        <v>0</v>
      </c>
      <c r="F89">
        <v>14.482229</v>
      </c>
      <c r="G89">
        <v>22.628482000000002</v>
      </c>
      <c r="H89">
        <v>0</v>
      </c>
      <c r="I89">
        <v>66.881879999999995</v>
      </c>
      <c r="J89">
        <v>5.1447599999999998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69.158816999999999</v>
      </c>
      <c r="Q89">
        <v>20.405791000000001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25.403012</v>
      </c>
      <c r="AG89">
        <v>43.044772000000002</v>
      </c>
      <c r="AH89">
        <v>39.088472000000003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0.72469600000000001</v>
      </c>
      <c r="AO89">
        <v>0</v>
      </c>
      <c r="AP89">
        <v>1.6653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90.38197700000002</v>
      </c>
      <c r="BA89">
        <f t="shared" si="4"/>
        <v>2935.7344480000011</v>
      </c>
      <c r="BD89">
        <v>4.2938999999999998</v>
      </c>
      <c r="BE89">
        <v>0</v>
      </c>
      <c r="BF89">
        <v>2.3262000000000001E-2</v>
      </c>
      <c r="BG89">
        <v>0</v>
      </c>
      <c r="BH89">
        <v>0</v>
      </c>
      <c r="BI89">
        <v>0.84606800000000004</v>
      </c>
      <c r="BJ89">
        <v>0</v>
      </c>
      <c r="BK89">
        <v>1.5628E-2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1.9</v>
      </c>
      <c r="CC89">
        <v>1</v>
      </c>
      <c r="CD89">
        <v>1.95</v>
      </c>
      <c r="CE89">
        <v>1.1200000000000001</v>
      </c>
      <c r="CF89">
        <v>0.22</v>
      </c>
      <c r="CG89">
        <v>3.78</v>
      </c>
      <c r="CH89">
        <v>0.31145200000000001</v>
      </c>
      <c r="CI89">
        <v>7.95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90.38197700000002</v>
      </c>
    </row>
    <row r="90" spans="1:114">
      <c r="A90" t="s">
        <v>132</v>
      </c>
      <c r="B90">
        <v>0</v>
      </c>
      <c r="C90">
        <v>0</v>
      </c>
      <c r="D90">
        <v>45.583565999999998</v>
      </c>
      <c r="E90">
        <v>0</v>
      </c>
      <c r="F90">
        <v>14.482229</v>
      </c>
      <c r="G90">
        <v>22.628482000000002</v>
      </c>
      <c r="H90">
        <v>0</v>
      </c>
      <c r="I90">
        <v>66.881879999999995</v>
      </c>
      <c r="J90">
        <v>5.1447599999999998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69.158816999999999</v>
      </c>
      <c r="Q90">
        <v>20.405791000000001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34.799309999999998</v>
      </c>
      <c r="X90">
        <v>147.515625</v>
      </c>
      <c r="Y90">
        <v>0</v>
      </c>
      <c r="Z90">
        <v>13.1076</v>
      </c>
      <c r="AA90">
        <v>3.7919999999999998</v>
      </c>
      <c r="AB90">
        <v>13.600092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39.088472000000003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0.72469600000000001</v>
      </c>
      <c r="AO90">
        <v>0</v>
      </c>
      <c r="AP90">
        <v>1.6653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90.38197700000002</v>
      </c>
      <c r="BA90">
        <f t="shared" si="4"/>
        <v>2924.7190420000006</v>
      </c>
      <c r="BD90">
        <v>4.2938999999999998</v>
      </c>
      <c r="BE90">
        <v>0</v>
      </c>
      <c r="BF90">
        <v>2.3262000000000001E-2</v>
      </c>
      <c r="BG90">
        <v>0</v>
      </c>
      <c r="BH90">
        <v>0</v>
      </c>
      <c r="BI90">
        <v>0.84606800000000004</v>
      </c>
      <c r="BJ90">
        <v>0</v>
      </c>
      <c r="BK90">
        <v>1.5628E-2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1.9</v>
      </c>
      <c r="CC90">
        <v>1</v>
      </c>
      <c r="CD90">
        <v>1.95</v>
      </c>
      <c r="CE90">
        <v>1.1200000000000001</v>
      </c>
      <c r="CF90">
        <v>0.22</v>
      </c>
      <c r="CG90">
        <v>3.78</v>
      </c>
      <c r="CH90">
        <v>0.31145200000000001</v>
      </c>
      <c r="CI90">
        <v>7.95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90.38197700000002</v>
      </c>
    </row>
    <row r="91" spans="1:114">
      <c r="A91" t="s">
        <v>133</v>
      </c>
      <c r="B91">
        <v>0</v>
      </c>
      <c r="C91">
        <v>0</v>
      </c>
      <c r="D91">
        <v>45.583565999999998</v>
      </c>
      <c r="E91">
        <v>0</v>
      </c>
      <c r="F91">
        <v>14.482229</v>
      </c>
      <c r="G91">
        <v>22.628482000000002</v>
      </c>
      <c r="H91">
        <v>0</v>
      </c>
      <c r="I91">
        <v>66.310239999999993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69.158816999999999</v>
      </c>
      <c r="Q91">
        <v>20.405791000000001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34.799309999999998</v>
      </c>
      <c r="X91">
        <v>147.515625</v>
      </c>
      <c r="Y91">
        <v>0</v>
      </c>
      <c r="Z91">
        <v>6.5537999999999998</v>
      </c>
      <c r="AA91">
        <v>17.774999999999999</v>
      </c>
      <c r="AB91">
        <v>13.600092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19.544236000000001</v>
      </c>
      <c r="AI91">
        <v>17.142282999999999</v>
      </c>
      <c r="AJ91">
        <v>0</v>
      </c>
      <c r="AK91">
        <v>26.424316000000001</v>
      </c>
      <c r="AL91">
        <v>12.782</v>
      </c>
      <c r="AM91">
        <v>16.345120999999999</v>
      </c>
      <c r="AN91">
        <v>0.72469600000000001</v>
      </c>
      <c r="AO91">
        <v>0</v>
      </c>
      <c r="AP91">
        <v>1.6653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90.296315000000007</v>
      </c>
      <c r="BA91">
        <f t="shared" si="4"/>
        <v>2914.0847150000018</v>
      </c>
      <c r="BD91">
        <v>4.2938999999999998</v>
      </c>
      <c r="BE91">
        <v>0</v>
      </c>
      <c r="BF91">
        <v>2.3262000000000001E-2</v>
      </c>
      <c r="BG91">
        <v>0</v>
      </c>
      <c r="BH91">
        <v>0</v>
      </c>
      <c r="BI91">
        <v>0.84606800000000004</v>
      </c>
      <c r="BJ91">
        <v>0</v>
      </c>
      <c r="BK91">
        <v>1.5692000000000001E-2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1.9</v>
      </c>
      <c r="CC91">
        <v>1.02</v>
      </c>
      <c r="CD91">
        <v>2</v>
      </c>
      <c r="CE91">
        <v>1.1200000000000001</v>
      </c>
      <c r="CF91">
        <v>0.22</v>
      </c>
      <c r="CG91">
        <v>3.78</v>
      </c>
      <c r="CH91">
        <v>0.155726</v>
      </c>
      <c r="CI91">
        <v>7.95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90.296315000000007</v>
      </c>
    </row>
    <row r="92" spans="1:114">
      <c r="A92" t="s">
        <v>134</v>
      </c>
      <c r="B92">
        <v>0</v>
      </c>
      <c r="C92">
        <v>0</v>
      </c>
      <c r="D92">
        <v>45.583565999999998</v>
      </c>
      <c r="E92">
        <v>0</v>
      </c>
      <c r="F92">
        <v>14.482229</v>
      </c>
      <c r="G92">
        <v>22.628482000000002</v>
      </c>
      <c r="H92">
        <v>0</v>
      </c>
      <c r="I92">
        <v>66.310239999999993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69.158816999999999</v>
      </c>
      <c r="Q92">
        <v>20.405791000000001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34.799309999999998</v>
      </c>
      <c r="X92">
        <v>147.515625</v>
      </c>
      <c r="Y92">
        <v>0</v>
      </c>
      <c r="Z92">
        <v>6.5537999999999998</v>
      </c>
      <c r="AA92">
        <v>28.09872</v>
      </c>
      <c r="AB92">
        <v>13.600092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19.544236000000001</v>
      </c>
      <c r="AI92">
        <v>17.142282999999999</v>
      </c>
      <c r="AJ92">
        <v>0</v>
      </c>
      <c r="AK92">
        <v>26.424316000000001</v>
      </c>
      <c r="AL92">
        <v>12.782</v>
      </c>
      <c r="AM92">
        <v>16.345120999999999</v>
      </c>
      <c r="AN92">
        <v>0.72469600000000001</v>
      </c>
      <c r="AO92">
        <v>0</v>
      </c>
      <c r="AP92">
        <v>1.6653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90.296315000000007</v>
      </c>
      <c r="BA92">
        <f t="shared" si="4"/>
        <v>2924.4084350000016</v>
      </c>
      <c r="BD92">
        <v>4.2938999999999998</v>
      </c>
      <c r="BE92">
        <v>0</v>
      </c>
      <c r="BF92">
        <v>2.3262000000000001E-2</v>
      </c>
      <c r="BG92">
        <v>0</v>
      </c>
      <c r="BH92">
        <v>0</v>
      </c>
      <c r="BI92">
        <v>0.84606800000000004</v>
      </c>
      <c r="BJ92">
        <v>0</v>
      </c>
      <c r="BK92">
        <v>1.5692000000000001E-2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1.9</v>
      </c>
      <c r="CC92">
        <v>1.02</v>
      </c>
      <c r="CD92">
        <v>2</v>
      </c>
      <c r="CE92">
        <v>1.1200000000000001</v>
      </c>
      <c r="CF92">
        <v>0.22</v>
      </c>
      <c r="CG92">
        <v>3.78</v>
      </c>
      <c r="CH92">
        <v>0.155726</v>
      </c>
      <c r="CI92">
        <v>7.95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90.296315000000007</v>
      </c>
    </row>
    <row r="93" spans="1:114">
      <c r="A93" t="s">
        <v>135</v>
      </c>
      <c r="B93">
        <v>0</v>
      </c>
      <c r="C93">
        <v>0</v>
      </c>
      <c r="D93">
        <v>45.583565999999998</v>
      </c>
      <c r="E93">
        <v>0</v>
      </c>
      <c r="F93">
        <v>14.482229</v>
      </c>
      <c r="G93">
        <v>22.628482000000002</v>
      </c>
      <c r="H93">
        <v>0</v>
      </c>
      <c r="I93">
        <v>66.310239999999993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69.158816999999999</v>
      </c>
      <c r="Q93">
        <v>20.405791000000001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13.600092</v>
      </c>
      <c r="AC93">
        <v>0</v>
      </c>
      <c r="AD93">
        <v>0</v>
      </c>
      <c r="AE93">
        <v>0</v>
      </c>
      <c r="AF93">
        <v>16.664376000000001</v>
      </c>
      <c r="AG93">
        <v>43.044772000000002</v>
      </c>
      <c r="AH93">
        <v>19.544236000000001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0.72469600000000001</v>
      </c>
      <c r="AO93">
        <v>0</v>
      </c>
      <c r="AP93">
        <v>1.6653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90.296315000000007</v>
      </c>
      <c r="BA93">
        <f t="shared" si="4"/>
        <v>2924.4084350000016</v>
      </c>
      <c r="BD93">
        <v>4.2938999999999998</v>
      </c>
      <c r="BE93">
        <v>0</v>
      </c>
      <c r="BF93">
        <v>2.3262000000000001E-2</v>
      </c>
      <c r="BG93">
        <v>0</v>
      </c>
      <c r="BH93">
        <v>0</v>
      </c>
      <c r="BI93">
        <v>0.84606800000000004</v>
      </c>
      <c r="BJ93">
        <v>0</v>
      </c>
      <c r="BK93">
        <v>1.5692000000000001E-2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0.99196799999999996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1.9</v>
      </c>
      <c r="CC93">
        <v>1.02</v>
      </c>
      <c r="CD93">
        <v>2</v>
      </c>
      <c r="CE93">
        <v>1.1200000000000001</v>
      </c>
      <c r="CF93">
        <v>0.22</v>
      </c>
      <c r="CG93">
        <v>3.78</v>
      </c>
      <c r="CH93">
        <v>0.155726</v>
      </c>
      <c r="CI93">
        <v>7.95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90.296315000000007</v>
      </c>
    </row>
    <row r="94" spans="1:114">
      <c r="A94" t="s">
        <v>136</v>
      </c>
      <c r="B94">
        <v>0</v>
      </c>
      <c r="C94">
        <v>0</v>
      </c>
      <c r="D94">
        <v>45.583565999999998</v>
      </c>
      <c r="E94">
        <v>0</v>
      </c>
      <c r="F94">
        <v>14.482229</v>
      </c>
      <c r="G94">
        <v>22.628482000000002</v>
      </c>
      <c r="H94">
        <v>0</v>
      </c>
      <c r="I94">
        <v>66.310239999999993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69.158816999999999</v>
      </c>
      <c r="Q94">
        <v>20.405791000000001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34.799309999999998</v>
      </c>
      <c r="X94">
        <v>147.515625</v>
      </c>
      <c r="Y94">
        <v>0</v>
      </c>
      <c r="Z94">
        <v>6.5537999999999998</v>
      </c>
      <c r="AA94">
        <v>28.09872</v>
      </c>
      <c r="AB94">
        <v>13.600092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19.544236000000001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0.72469600000000001</v>
      </c>
      <c r="AO94">
        <v>0</v>
      </c>
      <c r="AP94">
        <v>1.6653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90.24631500000001</v>
      </c>
      <c r="BA94">
        <f t="shared" si="4"/>
        <v>2924.3584350000015</v>
      </c>
      <c r="BD94">
        <v>4.2938999999999998</v>
      </c>
      <c r="BE94">
        <v>0</v>
      </c>
      <c r="BF94">
        <v>2.3262000000000001E-2</v>
      </c>
      <c r="BG94">
        <v>0</v>
      </c>
      <c r="BH94">
        <v>0</v>
      </c>
      <c r="BI94">
        <v>0.84606800000000004</v>
      </c>
      <c r="BJ94">
        <v>0</v>
      </c>
      <c r="BK94">
        <v>1.5692000000000001E-2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0.99196799999999996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1.9</v>
      </c>
      <c r="CC94">
        <v>1</v>
      </c>
      <c r="CD94">
        <v>1.97</v>
      </c>
      <c r="CE94">
        <v>1.1200000000000001</v>
      </c>
      <c r="CF94">
        <v>0.22</v>
      </c>
      <c r="CG94">
        <v>3.78</v>
      </c>
      <c r="CH94">
        <v>0.155726</v>
      </c>
      <c r="CI94">
        <v>7.95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90.24631500000001</v>
      </c>
    </row>
    <row r="95" spans="1:114">
      <c r="A95" t="s">
        <v>137</v>
      </c>
      <c r="B95">
        <v>0</v>
      </c>
      <c r="C95">
        <v>0</v>
      </c>
      <c r="D95">
        <v>45.583565999999998</v>
      </c>
      <c r="E95">
        <v>0</v>
      </c>
      <c r="F95">
        <v>14.482229</v>
      </c>
      <c r="G95">
        <v>22.628482000000002</v>
      </c>
      <c r="H95">
        <v>0</v>
      </c>
      <c r="I95">
        <v>66.310239999999993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69.158816999999999</v>
      </c>
      <c r="Q95">
        <v>20.405791000000001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13.600092</v>
      </c>
      <c r="AC95">
        <v>0</v>
      </c>
      <c r="AD95">
        <v>0</v>
      </c>
      <c r="AE95">
        <v>0</v>
      </c>
      <c r="AF95">
        <v>8.3321880000000004</v>
      </c>
      <c r="AG95">
        <v>43.044772000000002</v>
      </c>
      <c r="AH95">
        <v>19.544236000000001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0.72469600000000001</v>
      </c>
      <c r="AO95">
        <v>0</v>
      </c>
      <c r="AP95">
        <v>1.6653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90.246476000000015</v>
      </c>
      <c r="BA95">
        <f t="shared" si="4"/>
        <v>2904.201688000001</v>
      </c>
      <c r="BD95">
        <v>4.2938999999999998</v>
      </c>
      <c r="BE95">
        <v>0</v>
      </c>
      <c r="BF95">
        <v>2.3262000000000001E-2</v>
      </c>
      <c r="BG95">
        <v>0</v>
      </c>
      <c r="BH95">
        <v>0</v>
      </c>
      <c r="BI95">
        <v>0.84606800000000004</v>
      </c>
      <c r="BJ95">
        <v>0</v>
      </c>
      <c r="BK95">
        <v>1.5852999999999999E-2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0.99196799999999996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1.9</v>
      </c>
      <c r="CC95">
        <v>1</v>
      </c>
      <c r="CD95">
        <v>1.97</v>
      </c>
      <c r="CE95">
        <v>1.1200000000000001</v>
      </c>
      <c r="CF95">
        <v>0.22</v>
      </c>
      <c r="CG95">
        <v>3.78</v>
      </c>
      <c r="CH95">
        <v>0.155726</v>
      </c>
      <c r="CI95">
        <v>7.95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90.246476000000015</v>
      </c>
    </row>
    <row r="96" spans="1:114">
      <c r="A96" t="s">
        <v>138</v>
      </c>
      <c r="B96">
        <v>0</v>
      </c>
      <c r="C96">
        <v>0</v>
      </c>
      <c r="D96">
        <v>45.583565999999998</v>
      </c>
      <c r="E96">
        <v>0</v>
      </c>
      <c r="F96">
        <v>14.482229</v>
      </c>
      <c r="G96">
        <v>22.628482000000002</v>
      </c>
      <c r="H96">
        <v>0</v>
      </c>
      <c r="I96">
        <v>66.310239999999993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69.158816999999999</v>
      </c>
      <c r="Q96">
        <v>20.405791000000001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43.044772000000002</v>
      </c>
      <c r="AH96">
        <v>19.544236000000001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0.72469600000000001</v>
      </c>
      <c r="AO96">
        <v>0</v>
      </c>
      <c r="AP96">
        <v>1.6653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90.246475000000004</v>
      </c>
      <c r="BA96">
        <f t="shared" si="4"/>
        <v>2891.7196870000012</v>
      </c>
      <c r="BD96">
        <v>4.2938999999999998</v>
      </c>
      <c r="BE96">
        <v>0</v>
      </c>
      <c r="BF96">
        <v>2.3262000000000001E-2</v>
      </c>
      <c r="BG96">
        <v>0</v>
      </c>
      <c r="BH96">
        <v>0</v>
      </c>
      <c r="BI96">
        <v>0.84606800000000004</v>
      </c>
      <c r="BJ96">
        <v>0</v>
      </c>
      <c r="BK96">
        <v>1.5852000000000002E-2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0.99196799999999996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1.9</v>
      </c>
      <c r="CC96">
        <v>1</v>
      </c>
      <c r="CD96">
        <v>1.97</v>
      </c>
      <c r="CE96">
        <v>1.1200000000000001</v>
      </c>
      <c r="CF96">
        <v>0.22</v>
      </c>
      <c r="CG96">
        <v>3.78</v>
      </c>
      <c r="CH96">
        <v>0.155726</v>
      </c>
      <c r="CI96">
        <v>7.95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90.246475000000004</v>
      </c>
    </row>
    <row r="97" spans="1:114">
      <c r="A97" t="s">
        <v>139</v>
      </c>
      <c r="B97">
        <v>0</v>
      </c>
      <c r="C97">
        <v>0</v>
      </c>
      <c r="D97">
        <v>45.583565999999998</v>
      </c>
      <c r="E97">
        <v>0</v>
      </c>
      <c r="F97">
        <v>14.482229</v>
      </c>
      <c r="G97">
        <v>22.628482000000002</v>
      </c>
      <c r="H97">
        <v>0</v>
      </c>
      <c r="I97">
        <v>66.310239999999993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69.158816999999999</v>
      </c>
      <c r="Q97">
        <v>20.405791000000001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13.600092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19.544236000000001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0.72469600000000001</v>
      </c>
      <c r="AO97">
        <v>0</v>
      </c>
      <c r="AP97">
        <v>0.38429999999999997</v>
      </c>
      <c r="AQ97">
        <v>0</v>
      </c>
      <c r="AR97">
        <v>46.368000000000002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90.246539000000013</v>
      </c>
      <c r="BA97">
        <f t="shared" si="4"/>
        <v>2872.3563800000011</v>
      </c>
      <c r="BD97">
        <v>4.2938999999999998</v>
      </c>
      <c r="BE97">
        <v>0</v>
      </c>
      <c r="BF97">
        <v>2.3262000000000001E-2</v>
      </c>
      <c r="BG97">
        <v>0</v>
      </c>
      <c r="BH97">
        <v>0</v>
      </c>
      <c r="BI97">
        <v>0.84606800000000004</v>
      </c>
      <c r="BJ97">
        <v>0</v>
      </c>
      <c r="BK97">
        <v>1.5916E-2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0.99196799999999996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1.9</v>
      </c>
      <c r="CC97">
        <v>1</v>
      </c>
      <c r="CD97">
        <v>1.97</v>
      </c>
      <c r="CE97">
        <v>1.1200000000000001</v>
      </c>
      <c r="CF97">
        <v>0.22</v>
      </c>
      <c r="CG97">
        <v>3.78</v>
      </c>
      <c r="CH97">
        <v>0.155726</v>
      </c>
      <c r="CI97">
        <v>7.95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90.246539000000013</v>
      </c>
    </row>
    <row r="98" spans="1:114">
      <c r="A98" t="s">
        <v>140</v>
      </c>
      <c r="B98">
        <v>0</v>
      </c>
      <c r="C98">
        <v>0</v>
      </c>
      <c r="D98">
        <v>45.583565999999998</v>
      </c>
      <c r="E98">
        <v>0</v>
      </c>
      <c r="F98">
        <v>14.482229</v>
      </c>
      <c r="G98">
        <v>22.628482000000002</v>
      </c>
      <c r="H98">
        <v>0</v>
      </c>
      <c r="I98">
        <v>66.310239999999993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69.158816999999999</v>
      </c>
      <c r="Q98">
        <v>20.405791000000001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13.600092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0.72469600000000001</v>
      </c>
      <c r="AO98">
        <v>0</v>
      </c>
      <c r="AP98">
        <v>0.38429999999999997</v>
      </c>
      <c r="AQ98">
        <v>0</v>
      </c>
      <c r="AR98">
        <v>46.368000000000002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90.090813000000011</v>
      </c>
      <c r="BA98">
        <f t="shared" si="4"/>
        <v>2848.7005060000006</v>
      </c>
      <c r="BD98">
        <v>4.2938999999999998</v>
      </c>
      <c r="BE98">
        <v>0</v>
      </c>
      <c r="BF98">
        <v>2.3262000000000001E-2</v>
      </c>
      <c r="BG98">
        <v>0</v>
      </c>
      <c r="BH98">
        <v>0</v>
      </c>
      <c r="BI98">
        <v>0.84606800000000004</v>
      </c>
      <c r="BJ98">
        <v>0</v>
      </c>
      <c r="BK98">
        <v>1.5916E-2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0.99196799999999996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1.9</v>
      </c>
      <c r="CC98">
        <v>1</v>
      </c>
      <c r="CD98">
        <v>1.97</v>
      </c>
      <c r="CE98">
        <v>1.1200000000000001</v>
      </c>
      <c r="CF98">
        <v>0.22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90.090813000000011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0.60858443000000073</v>
      </c>
      <c r="D99">
        <f t="shared" si="6"/>
        <v>0.39217207450000002</v>
      </c>
      <c r="E99">
        <f t="shared" si="6"/>
        <v>0</v>
      </c>
      <c r="F99">
        <f t="shared" si="6"/>
        <v>0.34757349599999948</v>
      </c>
      <c r="G99">
        <f t="shared" si="6"/>
        <v>0.54364928000000079</v>
      </c>
      <c r="H99">
        <f t="shared" si="6"/>
        <v>0</v>
      </c>
      <c r="I99">
        <f t="shared" si="6"/>
        <v>1.8000943599999972</v>
      </c>
      <c r="J99">
        <f t="shared" si="6"/>
        <v>6.5738600000000022E-2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2.7743958587499997</v>
      </c>
      <c r="P99">
        <f t="shared" si="6"/>
        <v>1.6598116079999958</v>
      </c>
      <c r="Q99">
        <f t="shared" si="6"/>
        <v>0.50022928399999966</v>
      </c>
      <c r="R99">
        <f t="shared" si="6"/>
        <v>0.89335779124999848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0.34207677599999992</v>
      </c>
      <c r="W99">
        <f t="shared" si="6"/>
        <v>0.82670668500000044</v>
      </c>
      <c r="X99">
        <f t="shared" si="6"/>
        <v>3.540375</v>
      </c>
      <c r="Y99">
        <f t="shared" si="6"/>
        <v>0</v>
      </c>
      <c r="Z99">
        <f t="shared" si="6"/>
        <v>0.24737405000000043</v>
      </c>
      <c r="AA99">
        <f t="shared" si="6"/>
        <v>9.4781040000000011E-2</v>
      </c>
      <c r="AB99">
        <f t="shared" si="6"/>
        <v>0.2932762714999998</v>
      </c>
      <c r="AC99">
        <f t="shared" si="6"/>
        <v>0.17618246474999988</v>
      </c>
      <c r="AD99">
        <f t="shared" si="6"/>
        <v>0.11479751649999997</v>
      </c>
      <c r="AE99">
        <f t="shared" si="6"/>
        <v>0</v>
      </c>
      <c r="AF99">
        <f t="shared" si="6"/>
        <v>0.30483614649999974</v>
      </c>
      <c r="AG99">
        <f t="shared" si="6"/>
        <v>1.0330745280000022</v>
      </c>
      <c r="AH99">
        <f t="shared" si="6"/>
        <v>0.86483244125000025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0.63619500000000051</v>
      </c>
      <c r="AM99">
        <f t="shared" si="6"/>
        <v>0.33666316500000026</v>
      </c>
      <c r="AN99">
        <f t="shared" si="6"/>
        <v>1.4885641500000019E-2</v>
      </c>
      <c r="AO99">
        <f t="shared" si="6"/>
        <v>0</v>
      </c>
      <c r="AP99">
        <f t="shared" si="6"/>
        <v>2.4146849999999997E-2</v>
      </c>
      <c r="AQ99">
        <f t="shared" si="6"/>
        <v>0.55565643474999993</v>
      </c>
      <c r="AR99">
        <f t="shared" si="6"/>
        <v>1.1313240000000013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9.5878894999999908E-2</v>
      </c>
      <c r="AW99">
        <f t="shared" si="6"/>
        <v>0</v>
      </c>
      <c r="AX99">
        <f t="shared" si="6"/>
        <v>5.7164000000000008E-3</v>
      </c>
      <c r="AY99">
        <f t="shared" si="6"/>
        <v>0</v>
      </c>
      <c r="AZ99">
        <f t="shared" si="6"/>
        <v>2.1714325622500001</v>
      </c>
      <c r="BA99">
        <f>SUM(B99:AZ99)</f>
        <v>70.501230878499953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5.4938124999999948E-4</v>
      </c>
      <c r="BG99">
        <f t="shared" si="7"/>
        <v>0</v>
      </c>
      <c r="BH99">
        <f t="shared" si="7"/>
        <v>1.9512500000000007E-5</v>
      </c>
      <c r="BI99">
        <f t="shared" si="7"/>
        <v>1.9634967000000027E-2</v>
      </c>
      <c r="BJ99">
        <f t="shared" ref="BJ99:CW99" si="8">SUM(BJ3:BJ98)/4000</f>
        <v>0</v>
      </c>
      <c r="BK99">
        <f t="shared" si="8"/>
        <v>3.7939324999999966E-4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2.3807231999999998E-2</v>
      </c>
      <c r="BS99">
        <f t="shared" si="8"/>
        <v>3.9359999999999951E-2</v>
      </c>
      <c r="BT99">
        <f t="shared" si="8"/>
        <v>6.1321082500000006E-3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4.4640000000000062E-2</v>
      </c>
      <c r="CC99">
        <f t="shared" si="8"/>
        <v>2.2982500000000013E-2</v>
      </c>
      <c r="CD99">
        <f t="shared" si="8"/>
        <v>4.6817499999999963E-2</v>
      </c>
      <c r="CE99">
        <f t="shared" si="8"/>
        <v>2.6880000000000032E-2</v>
      </c>
      <c r="CF99">
        <f t="shared" si="8"/>
        <v>5.4550000000000041E-3</v>
      </c>
      <c r="CG99">
        <f t="shared" si="8"/>
        <v>9.0719999999999815E-2</v>
      </c>
      <c r="CH99">
        <f t="shared" si="8"/>
        <v>6.8741885000000022E-3</v>
      </c>
      <c r="CI99">
        <f t="shared" si="8"/>
        <v>0.19077500000000022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8.403521200000004E-2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5.6637759499999912E-2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2.1714325622500001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656.06534599999998</v>
      </c>
      <c r="M3">
        <v>92.876941000000002</v>
      </c>
      <c r="N3">
        <v>119.136178</v>
      </c>
      <c r="O3">
        <v>62.39</v>
      </c>
      <c r="P3">
        <v>69.158816999999999</v>
      </c>
      <c r="Q3">
        <v>21.105409000000002</v>
      </c>
      <c r="R3">
        <v>20.92</v>
      </c>
      <c r="S3">
        <v>26.616266</v>
      </c>
      <c r="T3">
        <v>0</v>
      </c>
      <c r="U3">
        <v>348.97500000000002</v>
      </c>
      <c r="V3">
        <v>14.25</v>
      </c>
      <c r="W3">
        <v>33.384999999999998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26.424316000000001</v>
      </c>
      <c r="AL3">
        <v>24.402000000000001</v>
      </c>
      <c r="AM3">
        <v>10.918805000000001</v>
      </c>
      <c r="AN3">
        <v>0.58759099999999997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89.381761000000012</v>
      </c>
      <c r="BA3">
        <f>SUM(B3:AZ3)</f>
        <v>2612.7594750000007</v>
      </c>
      <c r="BB3">
        <v>0</v>
      </c>
      <c r="BD3">
        <v>7.9</v>
      </c>
      <c r="BE3">
        <v>1.95</v>
      </c>
      <c r="BF3">
        <v>3.03</v>
      </c>
      <c r="BG3">
        <v>1.84</v>
      </c>
      <c r="BH3">
        <v>9.34</v>
      </c>
      <c r="BI3">
        <v>0.96</v>
      </c>
      <c r="BJ3">
        <v>1.9</v>
      </c>
      <c r="BK3">
        <v>1.8</v>
      </c>
      <c r="BL3">
        <v>1.1200000000000001</v>
      </c>
      <c r="BM3">
        <v>0.19</v>
      </c>
      <c r="BN3">
        <v>3.57</v>
      </c>
      <c r="BO3">
        <v>3.78</v>
      </c>
      <c r="BP3">
        <v>0.25</v>
      </c>
      <c r="BQ3">
        <v>2.02</v>
      </c>
      <c r="BR3">
        <v>2.19</v>
      </c>
      <c r="BS3">
        <v>1.64</v>
      </c>
      <c r="BT3">
        <v>2.6925150000000002</v>
      </c>
      <c r="BU3">
        <v>1.341844</v>
      </c>
      <c r="BV3">
        <v>2.3954240000000002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0.42303400000000002</v>
      </c>
      <c r="CS3">
        <v>2.7933979999999998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89.381761000000012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656.42</v>
      </c>
      <c r="M4">
        <v>92.91</v>
      </c>
      <c r="N4">
        <v>119.136178</v>
      </c>
      <c r="O4">
        <v>62.39</v>
      </c>
      <c r="P4">
        <v>69.158816999999999</v>
      </c>
      <c r="Q4">
        <v>21.268007000000001</v>
      </c>
      <c r="R4">
        <v>20.92</v>
      </c>
      <c r="S4">
        <v>26.616266</v>
      </c>
      <c r="T4">
        <v>0</v>
      </c>
      <c r="U4">
        <v>348.97500000000002</v>
      </c>
      <c r="V4">
        <v>14.25</v>
      </c>
      <c r="W4">
        <v>33.384999999999998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26.424316000000001</v>
      </c>
      <c r="AL4">
        <v>24.402000000000001</v>
      </c>
      <c r="AM4">
        <v>10.918805000000001</v>
      </c>
      <c r="AN4">
        <v>0.58759099999999997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89.391761000000002</v>
      </c>
      <c r="BA4">
        <f t="shared" ref="BA4:BA67" si="1">SUM(B4:AZ4)</f>
        <v>2613.319786</v>
      </c>
      <c r="BB4">
        <v>1</v>
      </c>
      <c r="BD4">
        <v>7.9</v>
      </c>
      <c r="BE4">
        <v>1.95</v>
      </c>
      <c r="BF4">
        <v>3.03</v>
      </c>
      <c r="BG4">
        <v>1.84</v>
      </c>
      <c r="BH4">
        <v>9.34</v>
      </c>
      <c r="BI4">
        <v>0.96</v>
      </c>
      <c r="BJ4">
        <v>1.9</v>
      </c>
      <c r="BK4">
        <v>1.8</v>
      </c>
      <c r="BL4">
        <v>1.1200000000000001</v>
      </c>
      <c r="BM4">
        <v>0.2</v>
      </c>
      <c r="BN4">
        <v>3.57</v>
      </c>
      <c r="BO4">
        <v>3.78</v>
      </c>
      <c r="BP4">
        <v>0.25</v>
      </c>
      <c r="BQ4">
        <v>2.02</v>
      </c>
      <c r="BR4">
        <v>2.19</v>
      </c>
      <c r="BS4">
        <v>1.64</v>
      </c>
      <c r="BT4">
        <v>2.6925150000000002</v>
      </c>
      <c r="BU4">
        <v>1.341844</v>
      </c>
      <c r="BV4">
        <v>2.3954240000000002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0.42303400000000002</v>
      </c>
      <c r="CS4">
        <v>2.7933979999999998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89.391761000000002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92.91</v>
      </c>
      <c r="N5">
        <v>119.136178</v>
      </c>
      <c r="O5">
        <v>62.39</v>
      </c>
      <c r="P5">
        <v>69.158816999999999</v>
      </c>
      <c r="Q5">
        <v>21.268007000000001</v>
      </c>
      <c r="R5">
        <v>20.92</v>
      </c>
      <c r="S5">
        <v>26.616266</v>
      </c>
      <c r="T5">
        <v>0</v>
      </c>
      <c r="U5">
        <v>348.97500000000002</v>
      </c>
      <c r="V5">
        <v>14.25</v>
      </c>
      <c r="W5">
        <v>33.384999999999998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26.424316000000001</v>
      </c>
      <c r="AL5">
        <v>24.402000000000001</v>
      </c>
      <c r="AM5">
        <v>10.918805000000001</v>
      </c>
      <c r="AN5">
        <v>0.58759099999999997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89.441761000000014</v>
      </c>
      <c r="BA5">
        <f t="shared" si="1"/>
        <v>2607.8497860000002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0.96</v>
      </c>
      <c r="BJ5">
        <v>1.9</v>
      </c>
      <c r="BK5">
        <v>1.8</v>
      </c>
      <c r="BL5">
        <v>1.1200000000000001</v>
      </c>
      <c r="BM5">
        <v>0.2</v>
      </c>
      <c r="BN5">
        <v>3.57</v>
      </c>
      <c r="BO5">
        <v>3.78</v>
      </c>
      <c r="BP5">
        <v>0.25</v>
      </c>
      <c r="BQ5">
        <v>2.02</v>
      </c>
      <c r="BR5">
        <v>2.19</v>
      </c>
      <c r="BS5">
        <v>1.64</v>
      </c>
      <c r="BT5">
        <v>2.6925150000000002</v>
      </c>
      <c r="BU5">
        <v>1.341844</v>
      </c>
      <c r="BV5">
        <v>2.3954240000000002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0.42303400000000002</v>
      </c>
      <c r="CS5">
        <v>2.7933979999999998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89.441761000000014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92.91</v>
      </c>
      <c r="N6">
        <v>119.136178</v>
      </c>
      <c r="O6">
        <v>62.39</v>
      </c>
      <c r="P6">
        <v>69.158816999999999</v>
      </c>
      <c r="Q6">
        <v>21.268007000000001</v>
      </c>
      <c r="R6">
        <v>20.92</v>
      </c>
      <c r="S6">
        <v>26.616266</v>
      </c>
      <c r="T6">
        <v>0</v>
      </c>
      <c r="U6">
        <v>348.97500000000002</v>
      </c>
      <c r="V6">
        <v>14.25</v>
      </c>
      <c r="W6">
        <v>33.384999999999998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26.424316000000001</v>
      </c>
      <c r="AL6">
        <v>24.402000000000001</v>
      </c>
      <c r="AM6">
        <v>10.918805000000001</v>
      </c>
      <c r="AN6">
        <v>0.58759099999999997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89.441761000000014</v>
      </c>
      <c r="BA6">
        <f t="shared" si="1"/>
        <v>2607.8497860000002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0.96</v>
      </c>
      <c r="BJ6">
        <v>1.9</v>
      </c>
      <c r="BK6">
        <v>1.8</v>
      </c>
      <c r="BL6">
        <v>1.1200000000000001</v>
      </c>
      <c r="BM6">
        <v>0.2</v>
      </c>
      <c r="BN6">
        <v>3.57</v>
      </c>
      <c r="BO6">
        <v>3.78</v>
      </c>
      <c r="BP6">
        <v>0.25</v>
      </c>
      <c r="BQ6">
        <v>2.02</v>
      </c>
      <c r="BR6">
        <v>2.19</v>
      </c>
      <c r="BS6">
        <v>1.64</v>
      </c>
      <c r="BT6">
        <v>2.6925150000000002</v>
      </c>
      <c r="BU6">
        <v>1.341844</v>
      </c>
      <c r="BV6">
        <v>2.3954240000000002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0.42303400000000002</v>
      </c>
      <c r="CS6">
        <v>2.7933979999999998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89.441761000000014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687.78989999999999</v>
      </c>
      <c r="L7">
        <v>656.42</v>
      </c>
      <c r="M7">
        <v>92.91</v>
      </c>
      <c r="N7">
        <v>119.136178</v>
      </c>
      <c r="O7">
        <v>62.39</v>
      </c>
      <c r="P7">
        <v>69.158816999999999</v>
      </c>
      <c r="Q7">
        <v>21.268007000000001</v>
      </c>
      <c r="R7">
        <v>20.92</v>
      </c>
      <c r="S7">
        <v>26.616266</v>
      </c>
      <c r="T7">
        <v>0</v>
      </c>
      <c r="U7">
        <v>348.97500000000002</v>
      </c>
      <c r="V7">
        <v>14.25</v>
      </c>
      <c r="W7">
        <v>33.961148000000001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26.424316000000001</v>
      </c>
      <c r="AL7">
        <v>24.402000000000001</v>
      </c>
      <c r="AM7">
        <v>10.918805000000001</v>
      </c>
      <c r="AN7">
        <v>0.58759099999999997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89.63780100000001</v>
      </c>
      <c r="BA7">
        <f t="shared" si="1"/>
        <v>2608.6219739999997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0.96</v>
      </c>
      <c r="BJ7">
        <v>1.9</v>
      </c>
      <c r="BK7">
        <v>1.8</v>
      </c>
      <c r="BL7">
        <v>1.1200000000000001</v>
      </c>
      <c r="BM7">
        <v>0.2</v>
      </c>
      <c r="BN7">
        <v>3.57</v>
      </c>
      <c r="BO7">
        <v>3.78</v>
      </c>
      <c r="BP7">
        <v>0.25</v>
      </c>
      <c r="BQ7">
        <v>2.02</v>
      </c>
      <c r="BR7">
        <v>2.19</v>
      </c>
      <c r="BS7">
        <v>1.64</v>
      </c>
      <c r="BT7">
        <v>2.6925150000000002</v>
      </c>
      <c r="BU7">
        <v>1.341844</v>
      </c>
      <c r="BV7">
        <v>2.3954240000000002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0.61907400000000001</v>
      </c>
      <c r="CS7">
        <v>2.7933979999999998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89.63780100000001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687.78989999999999</v>
      </c>
      <c r="L8">
        <v>656.42</v>
      </c>
      <c r="M8">
        <v>92.91</v>
      </c>
      <c r="N8">
        <v>119.136178</v>
      </c>
      <c r="O8">
        <v>62.39</v>
      </c>
      <c r="P8">
        <v>69.158816999999999</v>
      </c>
      <c r="Q8">
        <v>21.268007000000001</v>
      </c>
      <c r="R8">
        <v>20.92</v>
      </c>
      <c r="S8">
        <v>26.616266</v>
      </c>
      <c r="T8">
        <v>0</v>
      </c>
      <c r="U8">
        <v>348.97500000000002</v>
      </c>
      <c r="V8">
        <v>14.25</v>
      </c>
      <c r="W8">
        <v>33.991999999999997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26.424316000000001</v>
      </c>
      <c r="AL8">
        <v>24.402000000000001</v>
      </c>
      <c r="AM8">
        <v>10.918805000000001</v>
      </c>
      <c r="AN8">
        <v>0.58759099999999997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89.63780100000001</v>
      </c>
      <c r="BA8">
        <f t="shared" si="1"/>
        <v>2608.652826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0.96</v>
      </c>
      <c r="BJ8">
        <v>1.9</v>
      </c>
      <c r="BK8">
        <v>1.8</v>
      </c>
      <c r="BL8">
        <v>1.1200000000000001</v>
      </c>
      <c r="BM8">
        <v>0.2</v>
      </c>
      <c r="BN8">
        <v>3.57</v>
      </c>
      <c r="BO8">
        <v>3.78</v>
      </c>
      <c r="BP8">
        <v>0.25</v>
      </c>
      <c r="BQ8">
        <v>2.02</v>
      </c>
      <c r="BR8">
        <v>2.19</v>
      </c>
      <c r="BS8">
        <v>1.64</v>
      </c>
      <c r="BT8">
        <v>2.6925150000000002</v>
      </c>
      <c r="BU8">
        <v>1.341844</v>
      </c>
      <c r="BV8">
        <v>2.3954240000000002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0.61907400000000001</v>
      </c>
      <c r="CS8">
        <v>2.7933979999999998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89.63780100000001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687.78989999999999</v>
      </c>
      <c r="L9">
        <v>656.42</v>
      </c>
      <c r="M9">
        <v>92.91</v>
      </c>
      <c r="N9">
        <v>119.136178</v>
      </c>
      <c r="O9">
        <v>62.39</v>
      </c>
      <c r="P9">
        <v>69.158816999999999</v>
      </c>
      <c r="Q9">
        <v>20.980602000000001</v>
      </c>
      <c r="R9">
        <v>22.288879999999999</v>
      </c>
      <c r="S9">
        <v>26.616266</v>
      </c>
      <c r="T9">
        <v>0</v>
      </c>
      <c r="U9">
        <v>348.97500000000002</v>
      </c>
      <c r="V9">
        <v>14.25</v>
      </c>
      <c r="W9">
        <v>33.991999999999997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0.58759099999999997</v>
      </c>
      <c r="AO9">
        <v>0</v>
      </c>
      <c r="AP9">
        <v>0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89.844159000000019</v>
      </c>
      <c r="BA9">
        <f t="shared" si="1"/>
        <v>2615.4606590000008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0.96</v>
      </c>
      <c r="BJ9">
        <v>1.9</v>
      </c>
      <c r="BK9">
        <v>1.8</v>
      </c>
      <c r="BL9">
        <v>1.1200000000000001</v>
      </c>
      <c r="BM9">
        <v>0.2</v>
      </c>
      <c r="BN9">
        <v>3.57</v>
      </c>
      <c r="BO9">
        <v>3.78</v>
      </c>
      <c r="BP9">
        <v>0.25</v>
      </c>
      <c r="BQ9">
        <v>2.02</v>
      </c>
      <c r="BR9">
        <v>2.19</v>
      </c>
      <c r="BS9">
        <v>1.64</v>
      </c>
      <c r="BT9">
        <v>2.6925150000000002</v>
      </c>
      <c r="BU9">
        <v>1.341844</v>
      </c>
      <c r="BV9">
        <v>2.3954240000000002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0.82543200000000005</v>
      </c>
      <c r="CS9">
        <v>2.7933979999999998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89.844159000000019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687.78989999999999</v>
      </c>
      <c r="L10">
        <v>596.91269999999997</v>
      </c>
      <c r="M10">
        <v>92.91</v>
      </c>
      <c r="N10">
        <v>119.136178</v>
      </c>
      <c r="O10">
        <v>62.39</v>
      </c>
      <c r="P10">
        <v>69.158816999999999</v>
      </c>
      <c r="Q10">
        <v>20.980602000000001</v>
      </c>
      <c r="R10">
        <v>22.619688</v>
      </c>
      <c r="S10">
        <v>26.616266</v>
      </c>
      <c r="T10">
        <v>0</v>
      </c>
      <c r="U10">
        <v>348.97500000000002</v>
      </c>
      <c r="V10">
        <v>14.25</v>
      </c>
      <c r="W10">
        <v>33.991999999999997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26.424316000000001</v>
      </c>
      <c r="AL10">
        <v>24.402000000000001</v>
      </c>
      <c r="AM10">
        <v>10.918805000000001</v>
      </c>
      <c r="AN10">
        <v>0.58759099999999997</v>
      </c>
      <c r="AO10">
        <v>0</v>
      </c>
      <c r="AP10">
        <v>0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89.844159000000019</v>
      </c>
      <c r="BA10">
        <f t="shared" si="1"/>
        <v>2556.2841670000007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0.96</v>
      </c>
      <c r="BJ10">
        <v>1.9</v>
      </c>
      <c r="BK10">
        <v>1.8</v>
      </c>
      <c r="BL10">
        <v>1.1200000000000001</v>
      </c>
      <c r="BM10">
        <v>0.2</v>
      </c>
      <c r="BN10">
        <v>3.57</v>
      </c>
      <c r="BO10">
        <v>3.78</v>
      </c>
      <c r="BP10">
        <v>0.25</v>
      </c>
      <c r="BQ10">
        <v>2.02</v>
      </c>
      <c r="BR10">
        <v>2.19</v>
      </c>
      <c r="BS10">
        <v>1.64</v>
      </c>
      <c r="BT10">
        <v>2.6925150000000002</v>
      </c>
      <c r="BU10">
        <v>1.341844</v>
      </c>
      <c r="BV10">
        <v>2.3954240000000002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0.82543200000000005</v>
      </c>
      <c r="CS10">
        <v>2.7933979999999998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89.844159000000019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687.78989999999999</v>
      </c>
      <c r="L11">
        <v>536.91269999999997</v>
      </c>
      <c r="M11">
        <v>92.91</v>
      </c>
      <c r="N11">
        <v>119.136178</v>
      </c>
      <c r="O11">
        <v>73.306764999999999</v>
      </c>
      <c r="P11">
        <v>69.158816999999999</v>
      </c>
      <c r="Q11">
        <v>20.9801</v>
      </c>
      <c r="R11">
        <v>20.92</v>
      </c>
      <c r="S11">
        <v>26.616266</v>
      </c>
      <c r="T11">
        <v>0</v>
      </c>
      <c r="U11">
        <v>348.97500000000002</v>
      </c>
      <c r="V11">
        <v>14.25</v>
      </c>
      <c r="W11">
        <v>33.991999999999997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26.424316000000001</v>
      </c>
      <c r="AL11">
        <v>24.402000000000001</v>
      </c>
      <c r="AM11">
        <v>10.918805000000001</v>
      </c>
      <c r="AN11">
        <v>0.58759099999999997</v>
      </c>
      <c r="AO11">
        <v>0</v>
      </c>
      <c r="AP11">
        <v>0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89.844159000000019</v>
      </c>
      <c r="BA11">
        <f t="shared" si="1"/>
        <v>2499.9807420000006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0.96</v>
      </c>
      <c r="BJ11">
        <v>1.9</v>
      </c>
      <c r="BK11">
        <v>1.8</v>
      </c>
      <c r="BL11">
        <v>1.1200000000000001</v>
      </c>
      <c r="BM11">
        <v>0.2</v>
      </c>
      <c r="BN11">
        <v>3.57</v>
      </c>
      <c r="BO11">
        <v>3.78</v>
      </c>
      <c r="BP11">
        <v>0.25</v>
      </c>
      <c r="BQ11">
        <v>2.02</v>
      </c>
      <c r="BR11">
        <v>2.19</v>
      </c>
      <c r="BS11">
        <v>1.64</v>
      </c>
      <c r="BT11">
        <v>2.6925150000000002</v>
      </c>
      <c r="BU11">
        <v>1.341844</v>
      </c>
      <c r="BV11">
        <v>2.3954240000000002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0.82543200000000005</v>
      </c>
      <c r="CS11">
        <v>2.7933979999999998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89.844159000000019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687.78989999999999</v>
      </c>
      <c r="L12">
        <v>526.91269999999997</v>
      </c>
      <c r="M12">
        <v>92.91</v>
      </c>
      <c r="N12">
        <v>119.136178</v>
      </c>
      <c r="O12">
        <v>84.083500000000001</v>
      </c>
      <c r="P12">
        <v>69.158816999999999</v>
      </c>
      <c r="Q12">
        <v>20.9801</v>
      </c>
      <c r="R12">
        <v>20.92</v>
      </c>
      <c r="S12">
        <v>26.616266</v>
      </c>
      <c r="T12">
        <v>0</v>
      </c>
      <c r="U12">
        <v>348.97500000000002</v>
      </c>
      <c r="V12">
        <v>14.25</v>
      </c>
      <c r="W12">
        <v>33.991999999999997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26.424316000000001</v>
      </c>
      <c r="AL12">
        <v>24.402000000000001</v>
      </c>
      <c r="AM12">
        <v>10.918805000000001</v>
      </c>
      <c r="AN12">
        <v>0.58759099999999997</v>
      </c>
      <c r="AO12">
        <v>0</v>
      </c>
      <c r="AP12">
        <v>0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89.844159000000019</v>
      </c>
      <c r="BA12">
        <f t="shared" si="1"/>
        <v>2500.7574770000001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0.96</v>
      </c>
      <c r="BJ12">
        <v>1.9</v>
      </c>
      <c r="BK12">
        <v>1.8</v>
      </c>
      <c r="BL12">
        <v>1.1200000000000001</v>
      </c>
      <c r="BM12">
        <v>0.2</v>
      </c>
      <c r="BN12">
        <v>3.57</v>
      </c>
      <c r="BO12">
        <v>3.78</v>
      </c>
      <c r="BP12">
        <v>0.25</v>
      </c>
      <c r="BQ12">
        <v>2.02</v>
      </c>
      <c r="BR12">
        <v>2.19</v>
      </c>
      <c r="BS12">
        <v>1.64</v>
      </c>
      <c r="BT12">
        <v>2.6925150000000002</v>
      </c>
      <c r="BU12">
        <v>1.341844</v>
      </c>
      <c r="BV12">
        <v>2.3954240000000002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0.82543200000000005</v>
      </c>
      <c r="CS12">
        <v>2.7933979999999998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89.844159000000019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664.19439999999997</v>
      </c>
      <c r="L13">
        <v>466.91269999999997</v>
      </c>
      <c r="M13">
        <v>92.91</v>
      </c>
      <c r="N13">
        <v>119.136178</v>
      </c>
      <c r="O13">
        <v>83.296662999999995</v>
      </c>
      <c r="P13">
        <v>69.158816999999999</v>
      </c>
      <c r="Q13">
        <v>20.9801</v>
      </c>
      <c r="R13">
        <v>22.619688</v>
      </c>
      <c r="S13">
        <v>26.616266</v>
      </c>
      <c r="T13">
        <v>0</v>
      </c>
      <c r="U13">
        <v>348.97500000000002</v>
      </c>
      <c r="V13">
        <v>14.25</v>
      </c>
      <c r="W13">
        <v>33.991999999999997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3.9088470000000002</v>
      </c>
      <c r="AI13">
        <v>0</v>
      </c>
      <c r="AJ13">
        <v>0</v>
      </c>
      <c r="AK13">
        <v>26.424316000000001</v>
      </c>
      <c r="AL13">
        <v>24.402000000000001</v>
      </c>
      <c r="AM13">
        <v>10.918805000000001</v>
      </c>
      <c r="AN13">
        <v>0.58759099999999997</v>
      </c>
      <c r="AO13">
        <v>0</v>
      </c>
      <c r="AP13">
        <v>0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89.874748000000025</v>
      </c>
      <c r="BA13">
        <f t="shared" si="1"/>
        <v>2422.0142640000008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0.96</v>
      </c>
      <c r="BJ13">
        <v>1.9</v>
      </c>
      <c r="BK13">
        <v>1.8</v>
      </c>
      <c r="BL13">
        <v>1.1200000000000001</v>
      </c>
      <c r="BM13">
        <v>0.2</v>
      </c>
      <c r="BN13">
        <v>3.57</v>
      </c>
      <c r="BO13">
        <v>3.78</v>
      </c>
      <c r="BP13">
        <v>0.25</v>
      </c>
      <c r="BQ13">
        <v>2.02</v>
      </c>
      <c r="BR13">
        <v>2.19</v>
      </c>
      <c r="BS13">
        <v>1.64</v>
      </c>
      <c r="BT13">
        <v>2.6925150000000002</v>
      </c>
      <c r="BU13">
        <v>1.341844</v>
      </c>
      <c r="BV13">
        <v>2.3954240000000002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0.82543200000000005</v>
      </c>
      <c r="CS13">
        <v>2.7933979999999998</v>
      </c>
      <c r="CT13">
        <v>0.99196799999999996</v>
      </c>
      <c r="CU13">
        <v>0</v>
      </c>
      <c r="CV13">
        <v>3.0589000000000002E-2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89.874748000000025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655.28440000000001</v>
      </c>
      <c r="L14">
        <v>406.91269999999997</v>
      </c>
      <c r="M14">
        <v>92.91</v>
      </c>
      <c r="N14">
        <v>119.136178</v>
      </c>
      <c r="O14">
        <v>84.083500000000001</v>
      </c>
      <c r="P14">
        <v>69.158816999999999</v>
      </c>
      <c r="Q14">
        <v>20.9801</v>
      </c>
      <c r="R14">
        <v>22.619688</v>
      </c>
      <c r="S14">
        <v>26.616266</v>
      </c>
      <c r="T14">
        <v>0</v>
      </c>
      <c r="U14">
        <v>348.97500000000002</v>
      </c>
      <c r="V14">
        <v>14.25</v>
      </c>
      <c r="W14">
        <v>33.991999999999997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22.475871000000001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0.58759099999999997</v>
      </c>
      <c r="AO14">
        <v>0</v>
      </c>
      <c r="AP14">
        <v>0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90.022132000000013</v>
      </c>
      <c r="BA14">
        <f t="shared" si="1"/>
        <v>2372.6055090000004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0.96</v>
      </c>
      <c r="BJ14">
        <v>1.9</v>
      </c>
      <c r="BK14">
        <v>1.8</v>
      </c>
      <c r="BL14">
        <v>1.1200000000000001</v>
      </c>
      <c r="BM14">
        <v>0.2</v>
      </c>
      <c r="BN14">
        <v>3.57</v>
      </c>
      <c r="BO14">
        <v>3.78</v>
      </c>
      <c r="BP14">
        <v>0.25</v>
      </c>
      <c r="BQ14">
        <v>2.02</v>
      </c>
      <c r="BR14">
        <v>2.19</v>
      </c>
      <c r="BS14">
        <v>1.64</v>
      </c>
      <c r="BT14">
        <v>2.6925150000000002</v>
      </c>
      <c r="BU14">
        <v>1.341844</v>
      </c>
      <c r="BV14">
        <v>2.3954240000000002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0.82543200000000005</v>
      </c>
      <c r="CS14">
        <v>2.7933979999999998</v>
      </c>
      <c r="CT14">
        <v>0.99196799999999996</v>
      </c>
      <c r="CU14">
        <v>0</v>
      </c>
      <c r="CV14">
        <v>0.17797299999999999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90.022132000000013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583.83083299999998</v>
      </c>
      <c r="L15">
        <v>373.40609999999998</v>
      </c>
      <c r="M15">
        <v>92.91</v>
      </c>
      <c r="N15">
        <v>119.136178</v>
      </c>
      <c r="O15">
        <v>80.230400000000003</v>
      </c>
      <c r="P15">
        <v>69.158816999999999</v>
      </c>
      <c r="Q15">
        <v>20.9801</v>
      </c>
      <c r="R15">
        <v>20.923210999999998</v>
      </c>
      <c r="S15">
        <v>26.616266</v>
      </c>
      <c r="T15">
        <v>0</v>
      </c>
      <c r="U15">
        <v>348.97500000000002</v>
      </c>
      <c r="V15">
        <v>14.25</v>
      </c>
      <c r="W15">
        <v>33.991999999999997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22.475871000000001</v>
      </c>
      <c r="AI15">
        <v>0</v>
      </c>
      <c r="AJ15">
        <v>0</v>
      </c>
      <c r="AK15">
        <v>26.424316000000001</v>
      </c>
      <c r="AL15">
        <v>24.402000000000001</v>
      </c>
      <c r="AM15">
        <v>10.918805000000001</v>
      </c>
      <c r="AN15">
        <v>0.58759099999999997</v>
      </c>
      <c r="AO15">
        <v>0</v>
      </c>
      <c r="AP15">
        <v>0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90.022132000000013</v>
      </c>
      <c r="BA15">
        <f t="shared" si="1"/>
        <v>2266.8247880000004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0.96</v>
      </c>
      <c r="BJ15">
        <v>1.9</v>
      </c>
      <c r="BK15">
        <v>1.8</v>
      </c>
      <c r="BL15">
        <v>1.1200000000000001</v>
      </c>
      <c r="BM15">
        <v>0.2</v>
      </c>
      <c r="BN15">
        <v>3.57</v>
      </c>
      <c r="BO15">
        <v>3.78</v>
      </c>
      <c r="BP15">
        <v>0.25</v>
      </c>
      <c r="BQ15">
        <v>2.02</v>
      </c>
      <c r="BR15">
        <v>2.19</v>
      </c>
      <c r="BS15">
        <v>1.64</v>
      </c>
      <c r="BT15">
        <v>2.6925150000000002</v>
      </c>
      <c r="BU15">
        <v>1.341844</v>
      </c>
      <c r="BV15">
        <v>2.3954240000000002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0.82543200000000005</v>
      </c>
      <c r="CS15">
        <v>2.7933979999999998</v>
      </c>
      <c r="CT15">
        <v>0.99196799999999996</v>
      </c>
      <c r="CU15">
        <v>0</v>
      </c>
      <c r="CV15">
        <v>0.17797299999999999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90.022132000000013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517.0675</v>
      </c>
      <c r="L16">
        <v>433.40609999999998</v>
      </c>
      <c r="M16">
        <v>92.91</v>
      </c>
      <c r="N16">
        <v>119.136178</v>
      </c>
      <c r="O16">
        <v>84.083500000000001</v>
      </c>
      <c r="P16">
        <v>69.158816999999999</v>
      </c>
      <c r="Q16">
        <v>20.9801</v>
      </c>
      <c r="R16">
        <v>20.923210999999998</v>
      </c>
      <c r="S16">
        <v>26.616266</v>
      </c>
      <c r="T16">
        <v>0</v>
      </c>
      <c r="U16">
        <v>348.97500000000002</v>
      </c>
      <c r="V16">
        <v>14.25</v>
      </c>
      <c r="W16">
        <v>33.991999999999997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22.475871000000001</v>
      </c>
      <c r="AI16">
        <v>0</v>
      </c>
      <c r="AJ16">
        <v>0</v>
      </c>
      <c r="AK16">
        <v>26.424316000000001</v>
      </c>
      <c r="AL16">
        <v>24.402000000000001</v>
      </c>
      <c r="AM16">
        <v>10.918805000000001</v>
      </c>
      <c r="AN16">
        <v>0.58759099999999997</v>
      </c>
      <c r="AO16">
        <v>0</v>
      </c>
      <c r="AP16">
        <v>0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90.022132000000013</v>
      </c>
      <c r="BA16">
        <f t="shared" si="1"/>
        <v>2263.9145550000003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0.96</v>
      </c>
      <c r="BJ16">
        <v>1.9</v>
      </c>
      <c r="BK16">
        <v>1.8</v>
      </c>
      <c r="BL16">
        <v>1.1200000000000001</v>
      </c>
      <c r="BM16">
        <v>0.2</v>
      </c>
      <c r="BN16">
        <v>3.57</v>
      </c>
      <c r="BO16">
        <v>3.78</v>
      </c>
      <c r="BP16">
        <v>0.25</v>
      </c>
      <c r="BQ16">
        <v>2.02</v>
      </c>
      <c r="BR16">
        <v>2.19</v>
      </c>
      <c r="BS16">
        <v>1.64</v>
      </c>
      <c r="BT16">
        <v>2.6925150000000002</v>
      </c>
      <c r="BU16">
        <v>1.341844</v>
      </c>
      <c r="BV16">
        <v>2.3954240000000002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0.82543200000000005</v>
      </c>
      <c r="CS16">
        <v>2.7933979999999998</v>
      </c>
      <c r="CT16">
        <v>0.99196799999999996</v>
      </c>
      <c r="CU16">
        <v>0</v>
      </c>
      <c r="CV16">
        <v>0.17797299999999999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90.022132000000013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519.33360000000005</v>
      </c>
      <c r="L17">
        <v>493.40609999999998</v>
      </c>
      <c r="M17">
        <v>92.91</v>
      </c>
      <c r="N17">
        <v>119.136178</v>
      </c>
      <c r="O17">
        <v>80.230400000000003</v>
      </c>
      <c r="P17">
        <v>69.158816999999999</v>
      </c>
      <c r="Q17">
        <v>16.654599999999999</v>
      </c>
      <c r="R17">
        <v>20.923210999999998</v>
      </c>
      <c r="S17">
        <v>20.626100000000001</v>
      </c>
      <c r="T17">
        <v>0</v>
      </c>
      <c r="U17">
        <v>348.97500000000002</v>
      </c>
      <c r="V17">
        <v>14.25</v>
      </c>
      <c r="W17">
        <v>25.146000000000001</v>
      </c>
      <c r="X17">
        <v>117.26090000000001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22.475871000000001</v>
      </c>
      <c r="AI17">
        <v>0</v>
      </c>
      <c r="AJ17">
        <v>0</v>
      </c>
      <c r="AK17">
        <v>26.424316000000001</v>
      </c>
      <c r="AL17">
        <v>24.402000000000001</v>
      </c>
      <c r="AM17">
        <v>10.918805000000001</v>
      </c>
      <c r="AN17">
        <v>0.58759099999999997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90.022132000000013</v>
      </c>
      <c r="BA17">
        <f t="shared" si="1"/>
        <v>2267.3911640000001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0.96</v>
      </c>
      <c r="BJ17">
        <v>1.9</v>
      </c>
      <c r="BK17">
        <v>1.8</v>
      </c>
      <c r="BL17">
        <v>1.1200000000000001</v>
      </c>
      <c r="BM17">
        <v>0.2</v>
      </c>
      <c r="BN17">
        <v>3.57</v>
      </c>
      <c r="BO17">
        <v>3.78</v>
      </c>
      <c r="BP17">
        <v>0.25</v>
      </c>
      <c r="BQ17">
        <v>2.02</v>
      </c>
      <c r="BR17">
        <v>2.19</v>
      </c>
      <c r="BS17">
        <v>1.64</v>
      </c>
      <c r="BT17">
        <v>2.6925150000000002</v>
      </c>
      <c r="BU17">
        <v>1.341844</v>
      </c>
      <c r="BV17">
        <v>2.3954240000000002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0.82543200000000005</v>
      </c>
      <c r="CS17">
        <v>2.7933979999999998</v>
      </c>
      <c r="CT17">
        <v>0.99196799999999996</v>
      </c>
      <c r="CU17">
        <v>0</v>
      </c>
      <c r="CV17">
        <v>0.17797299999999999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90.022132000000013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518.74360000000001</v>
      </c>
      <c r="L18">
        <v>553.40610000000004</v>
      </c>
      <c r="M18">
        <v>92.91</v>
      </c>
      <c r="N18">
        <v>119.136178</v>
      </c>
      <c r="O18">
        <v>84.083500000000001</v>
      </c>
      <c r="P18">
        <v>69.158816999999999</v>
      </c>
      <c r="Q18">
        <v>16.654599999999999</v>
      </c>
      <c r="R18">
        <v>20.923210999999998</v>
      </c>
      <c r="S18">
        <v>20.626100000000001</v>
      </c>
      <c r="T18">
        <v>0</v>
      </c>
      <c r="U18">
        <v>348.97500000000002</v>
      </c>
      <c r="V18">
        <v>14.25</v>
      </c>
      <c r="W18">
        <v>34.590941999999998</v>
      </c>
      <c r="X18">
        <v>117.26090000000001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22.475871000000001</v>
      </c>
      <c r="AI18">
        <v>0</v>
      </c>
      <c r="AJ18">
        <v>0</v>
      </c>
      <c r="AK18">
        <v>26.424316000000001</v>
      </c>
      <c r="AL18">
        <v>24.402000000000001</v>
      </c>
      <c r="AM18">
        <v>10.918805000000001</v>
      </c>
      <c r="AN18">
        <v>0.58759099999999997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90.022132000000013</v>
      </c>
      <c r="BA18">
        <f t="shared" si="1"/>
        <v>2340.0992060000008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0.96</v>
      </c>
      <c r="BJ18">
        <v>1.9</v>
      </c>
      <c r="BK18">
        <v>1.8</v>
      </c>
      <c r="BL18">
        <v>1.1200000000000001</v>
      </c>
      <c r="BM18">
        <v>0.2</v>
      </c>
      <c r="BN18">
        <v>3.57</v>
      </c>
      <c r="BO18">
        <v>3.78</v>
      </c>
      <c r="BP18">
        <v>0.25</v>
      </c>
      <c r="BQ18">
        <v>2.02</v>
      </c>
      <c r="BR18">
        <v>2.19</v>
      </c>
      <c r="BS18">
        <v>1.64</v>
      </c>
      <c r="BT18">
        <v>2.6925150000000002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0.82543200000000005</v>
      </c>
      <c r="CS18">
        <v>2.7933979999999998</v>
      </c>
      <c r="CT18">
        <v>0.99196799999999996</v>
      </c>
      <c r="CU18">
        <v>0</v>
      </c>
      <c r="CV18">
        <v>0.17797299999999999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90.022132000000013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583.24440000000004</v>
      </c>
      <c r="L19">
        <v>640.24003400000004</v>
      </c>
      <c r="M19">
        <v>92.91</v>
      </c>
      <c r="N19">
        <v>119.136178</v>
      </c>
      <c r="O19">
        <v>80.230400000000003</v>
      </c>
      <c r="P19">
        <v>69.158816999999999</v>
      </c>
      <c r="Q19">
        <v>20.9801</v>
      </c>
      <c r="R19">
        <v>22.195568000000002</v>
      </c>
      <c r="S19">
        <v>26.616266</v>
      </c>
      <c r="T19">
        <v>0</v>
      </c>
      <c r="U19">
        <v>348.97500000000002</v>
      </c>
      <c r="V19">
        <v>14.25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22.475871000000001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0.58759099999999997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90.022132000000013</v>
      </c>
      <c r="BA19">
        <f t="shared" si="1"/>
        <v>2535.0582720000002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0.96</v>
      </c>
      <c r="BJ19">
        <v>1.9</v>
      </c>
      <c r="BK19">
        <v>1.8</v>
      </c>
      <c r="BL19">
        <v>1.1200000000000001</v>
      </c>
      <c r="BM19">
        <v>0.2</v>
      </c>
      <c r="BN19">
        <v>3.57</v>
      </c>
      <c r="BO19">
        <v>3.78</v>
      </c>
      <c r="BP19">
        <v>0.25</v>
      </c>
      <c r="BQ19">
        <v>2.02</v>
      </c>
      <c r="BR19">
        <v>2.19</v>
      </c>
      <c r="BS19">
        <v>1.64</v>
      </c>
      <c r="BT19">
        <v>2.6925150000000002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0.82543200000000005</v>
      </c>
      <c r="CS19">
        <v>2.7933979999999998</v>
      </c>
      <c r="CT19">
        <v>0.99196799999999996</v>
      </c>
      <c r="CU19">
        <v>0</v>
      </c>
      <c r="CV19">
        <v>0.17797299999999999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90.022132000000013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594.26440000000002</v>
      </c>
      <c r="L20">
        <v>656.42</v>
      </c>
      <c r="M20">
        <v>92.91</v>
      </c>
      <c r="N20">
        <v>119.136178</v>
      </c>
      <c r="O20">
        <v>84.083500000000001</v>
      </c>
      <c r="P20">
        <v>69.158816999999999</v>
      </c>
      <c r="Q20">
        <v>20.9801</v>
      </c>
      <c r="R20">
        <v>22.619688</v>
      </c>
      <c r="S20">
        <v>26.616266</v>
      </c>
      <c r="T20">
        <v>0</v>
      </c>
      <c r="U20">
        <v>348.97500000000002</v>
      </c>
      <c r="V20">
        <v>14.25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22.475871000000001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0.58759099999999997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90.022132000000013</v>
      </c>
      <c r="BA20">
        <f t="shared" si="1"/>
        <v>2566.5354580000003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0.96</v>
      </c>
      <c r="BJ20">
        <v>1.9</v>
      </c>
      <c r="BK20">
        <v>1.8</v>
      </c>
      <c r="BL20">
        <v>1.1200000000000001</v>
      </c>
      <c r="BM20">
        <v>0.2</v>
      </c>
      <c r="BN20">
        <v>3.57</v>
      </c>
      <c r="BO20">
        <v>3.78</v>
      </c>
      <c r="BP20">
        <v>0.25</v>
      </c>
      <c r="BQ20">
        <v>2.02</v>
      </c>
      <c r="BR20">
        <v>2.19</v>
      </c>
      <c r="BS20">
        <v>1.64</v>
      </c>
      <c r="BT20">
        <v>2.6925150000000002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0.82543200000000005</v>
      </c>
      <c r="CS20">
        <v>2.7933979999999998</v>
      </c>
      <c r="CT20">
        <v>0.99196799999999996</v>
      </c>
      <c r="CU20">
        <v>0</v>
      </c>
      <c r="CV20">
        <v>0.17797299999999999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90.022132000000013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619.47439999999995</v>
      </c>
      <c r="L21">
        <v>656.42</v>
      </c>
      <c r="M21">
        <v>92.91</v>
      </c>
      <c r="N21">
        <v>119.136178</v>
      </c>
      <c r="O21">
        <v>80.230400000000003</v>
      </c>
      <c r="P21">
        <v>69.158816999999999</v>
      </c>
      <c r="Q21">
        <v>20.9801</v>
      </c>
      <c r="R21">
        <v>20.92</v>
      </c>
      <c r="S21">
        <v>26.616266</v>
      </c>
      <c r="T21">
        <v>0</v>
      </c>
      <c r="U21">
        <v>348.97500000000002</v>
      </c>
      <c r="V21">
        <v>14.25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22.475871000000001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0.58759099999999997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90.022132000000013</v>
      </c>
      <c r="BA21">
        <f t="shared" si="1"/>
        <v>2591.7126699999999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0.96</v>
      </c>
      <c r="BJ21">
        <v>1.9</v>
      </c>
      <c r="BK21">
        <v>1.8</v>
      </c>
      <c r="BL21">
        <v>1.1200000000000001</v>
      </c>
      <c r="BM21">
        <v>0.2</v>
      </c>
      <c r="BN21">
        <v>3.57</v>
      </c>
      <c r="BO21">
        <v>3.78</v>
      </c>
      <c r="BP21">
        <v>0.25</v>
      </c>
      <c r="BQ21">
        <v>2.02</v>
      </c>
      <c r="BR21">
        <v>2.19</v>
      </c>
      <c r="BS21">
        <v>1.64</v>
      </c>
      <c r="BT21">
        <v>2.6925150000000002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0.82543200000000005</v>
      </c>
      <c r="CS21">
        <v>2.7933979999999998</v>
      </c>
      <c r="CT21">
        <v>0.99196799999999996</v>
      </c>
      <c r="CU21">
        <v>0</v>
      </c>
      <c r="CV21">
        <v>0.17797299999999999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90.022132000000013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629.46439999999996</v>
      </c>
      <c r="L22">
        <v>656.42</v>
      </c>
      <c r="M22">
        <v>92.91</v>
      </c>
      <c r="N22">
        <v>119.136178</v>
      </c>
      <c r="O22">
        <v>84.083500000000001</v>
      </c>
      <c r="P22">
        <v>69.158816999999999</v>
      </c>
      <c r="Q22">
        <v>20.9801</v>
      </c>
      <c r="R22">
        <v>20.92</v>
      </c>
      <c r="S22">
        <v>26.616266</v>
      </c>
      <c r="T22">
        <v>0</v>
      </c>
      <c r="U22">
        <v>348.97500000000002</v>
      </c>
      <c r="V22">
        <v>14.25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10.024682</v>
      </c>
      <c r="AD22">
        <v>0</v>
      </c>
      <c r="AE22">
        <v>0</v>
      </c>
      <c r="AF22">
        <v>8.3321880000000004</v>
      </c>
      <c r="AG22">
        <v>43.044772000000002</v>
      </c>
      <c r="AH22">
        <v>22.475871000000001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0.58759099999999997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90.022132000000013</v>
      </c>
      <c r="BA22">
        <f t="shared" si="1"/>
        <v>2615.5804520000002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0.96</v>
      </c>
      <c r="BJ22">
        <v>1.9</v>
      </c>
      <c r="BK22">
        <v>1.8</v>
      </c>
      <c r="BL22">
        <v>1.1200000000000001</v>
      </c>
      <c r="BM22">
        <v>0.2</v>
      </c>
      <c r="BN22">
        <v>3.57</v>
      </c>
      <c r="BO22">
        <v>3.78</v>
      </c>
      <c r="BP22">
        <v>0.25</v>
      </c>
      <c r="BQ22">
        <v>2.02</v>
      </c>
      <c r="BR22">
        <v>2.19</v>
      </c>
      <c r="BS22">
        <v>1.64</v>
      </c>
      <c r="BT22">
        <v>2.6925150000000002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0.82543200000000005</v>
      </c>
      <c r="CS22">
        <v>2.7933979999999998</v>
      </c>
      <c r="CT22">
        <v>0.99196799999999996</v>
      </c>
      <c r="CU22">
        <v>0</v>
      </c>
      <c r="CV22">
        <v>0.17797299999999999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90.022132000000013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687.78989999999999</v>
      </c>
      <c r="L23">
        <v>656.42</v>
      </c>
      <c r="M23">
        <v>92.91</v>
      </c>
      <c r="N23">
        <v>119.136178</v>
      </c>
      <c r="O23">
        <v>80.230400000000003</v>
      </c>
      <c r="P23">
        <v>69.158816999999999</v>
      </c>
      <c r="Q23">
        <v>20.9801</v>
      </c>
      <c r="R23">
        <v>20.92</v>
      </c>
      <c r="S23">
        <v>26.616266</v>
      </c>
      <c r="T23">
        <v>0</v>
      </c>
      <c r="U23">
        <v>348.97500000000002</v>
      </c>
      <c r="V23">
        <v>14.25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3.4694120000000002</v>
      </c>
      <c r="AC23">
        <v>10.024682</v>
      </c>
      <c r="AD23">
        <v>0</v>
      </c>
      <c r="AE23">
        <v>0</v>
      </c>
      <c r="AF23">
        <v>8.3321880000000004</v>
      </c>
      <c r="AG23">
        <v>43.044772000000002</v>
      </c>
      <c r="AH23">
        <v>39.088472000000003</v>
      </c>
      <c r="AI23">
        <v>0</v>
      </c>
      <c r="AJ23">
        <v>0</v>
      </c>
      <c r="AK23">
        <v>26.424316000000001</v>
      </c>
      <c r="AL23">
        <v>12.782</v>
      </c>
      <c r="AM23">
        <v>16.345120999999999</v>
      </c>
      <c r="AN23">
        <v>0.58759099999999997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90.155611000000022</v>
      </c>
      <c r="BA23">
        <f t="shared" si="1"/>
        <v>2666.5745440000005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0.96</v>
      </c>
      <c r="BJ23">
        <v>1.9</v>
      </c>
      <c r="BK23">
        <v>1.8</v>
      </c>
      <c r="BL23">
        <v>1.1200000000000001</v>
      </c>
      <c r="BM23">
        <v>0.2</v>
      </c>
      <c r="BN23">
        <v>3.57</v>
      </c>
      <c r="BO23">
        <v>3.78</v>
      </c>
      <c r="BP23">
        <v>0.25</v>
      </c>
      <c r="BQ23">
        <v>2.02</v>
      </c>
      <c r="BR23">
        <v>2.19</v>
      </c>
      <c r="BS23">
        <v>1.64</v>
      </c>
      <c r="BT23">
        <v>2.6925150000000002</v>
      </c>
      <c r="BU23">
        <v>1.341844</v>
      </c>
      <c r="BV23">
        <v>2.3954240000000002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0.82543200000000005</v>
      </c>
      <c r="CS23">
        <v>2.7933979999999998</v>
      </c>
      <c r="CT23">
        <v>0.99196799999999996</v>
      </c>
      <c r="CU23">
        <v>0</v>
      </c>
      <c r="CV23">
        <v>0.31145200000000001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90.155611000000022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656.42</v>
      </c>
      <c r="M24">
        <v>92.91</v>
      </c>
      <c r="N24">
        <v>119.136178</v>
      </c>
      <c r="O24">
        <v>84.083500000000001</v>
      </c>
      <c r="P24">
        <v>69.158816999999999</v>
      </c>
      <c r="Q24">
        <v>20.9801</v>
      </c>
      <c r="R24">
        <v>20.92</v>
      </c>
      <c r="S24">
        <v>26.616266</v>
      </c>
      <c r="T24">
        <v>0</v>
      </c>
      <c r="U24">
        <v>348.97500000000002</v>
      </c>
      <c r="V24">
        <v>14.25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43.044772000000002</v>
      </c>
      <c r="AH24">
        <v>65.864075</v>
      </c>
      <c r="AI24">
        <v>0</v>
      </c>
      <c r="AJ24">
        <v>0</v>
      </c>
      <c r="AK24">
        <v>26.424316000000001</v>
      </c>
      <c r="AL24">
        <v>12.782</v>
      </c>
      <c r="AM24">
        <v>16.345120999999999</v>
      </c>
      <c r="AN24">
        <v>0.58759099999999997</v>
      </c>
      <c r="AO24">
        <v>0</v>
      </c>
      <c r="AP24">
        <v>0</v>
      </c>
      <c r="AQ24">
        <v>13.53247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90.366953000000024</v>
      </c>
      <c r="BA24">
        <f t="shared" si="1"/>
        <v>2721.0777390000007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0.96</v>
      </c>
      <c r="BJ24">
        <v>1.9</v>
      </c>
      <c r="BK24">
        <v>1.8</v>
      </c>
      <c r="BL24">
        <v>1.1200000000000001</v>
      </c>
      <c r="BM24">
        <v>0.2</v>
      </c>
      <c r="BN24">
        <v>3.57</v>
      </c>
      <c r="BO24">
        <v>3.78</v>
      </c>
      <c r="BP24">
        <v>0.25</v>
      </c>
      <c r="BQ24">
        <v>2.02</v>
      </c>
      <c r="BR24">
        <v>2.19</v>
      </c>
      <c r="BS24">
        <v>1.64</v>
      </c>
      <c r="BT24">
        <v>2.6925150000000002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0.82543200000000005</v>
      </c>
      <c r="CS24">
        <v>2.7933979999999998</v>
      </c>
      <c r="CT24">
        <v>0.99196799999999996</v>
      </c>
      <c r="CU24">
        <v>0</v>
      </c>
      <c r="CV24">
        <v>0.52279399999999998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90.366953000000024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656.42</v>
      </c>
      <c r="M25">
        <v>92.91</v>
      </c>
      <c r="N25">
        <v>119.136178</v>
      </c>
      <c r="O25">
        <v>80.230400000000003</v>
      </c>
      <c r="P25">
        <v>69.158816999999999</v>
      </c>
      <c r="Q25">
        <v>20.9801</v>
      </c>
      <c r="R25">
        <v>20.92</v>
      </c>
      <c r="S25">
        <v>26.616266</v>
      </c>
      <c r="T25">
        <v>0</v>
      </c>
      <c r="U25">
        <v>348.97500000000002</v>
      </c>
      <c r="V25">
        <v>14.25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43.044772000000002</v>
      </c>
      <c r="AH25">
        <v>83.063002999999995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0.58759099999999997</v>
      </c>
      <c r="AO25">
        <v>0</v>
      </c>
      <c r="AP25">
        <v>0</v>
      </c>
      <c r="AQ25">
        <v>27.064941000000001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90.503213000000017</v>
      </c>
      <c r="BA25">
        <f t="shared" si="1"/>
        <v>2748.0922980000009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0.96</v>
      </c>
      <c r="BJ25">
        <v>1.9</v>
      </c>
      <c r="BK25">
        <v>1.8</v>
      </c>
      <c r="BL25">
        <v>1.1200000000000001</v>
      </c>
      <c r="BM25">
        <v>0.2</v>
      </c>
      <c r="BN25">
        <v>3.57</v>
      </c>
      <c r="BO25">
        <v>3.78</v>
      </c>
      <c r="BP25">
        <v>0.25</v>
      </c>
      <c r="BQ25">
        <v>2.02</v>
      </c>
      <c r="BR25">
        <v>2.19</v>
      </c>
      <c r="BS25">
        <v>1.64</v>
      </c>
      <c r="BT25">
        <v>2.6925150000000002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0.82543200000000005</v>
      </c>
      <c r="CS25">
        <v>2.7933979999999998</v>
      </c>
      <c r="CT25">
        <v>0.99196799999999996</v>
      </c>
      <c r="CU25">
        <v>0</v>
      </c>
      <c r="CV25">
        <v>0.65905400000000003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90.503213000000017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656.42</v>
      </c>
      <c r="M26">
        <v>92.91</v>
      </c>
      <c r="N26">
        <v>119.136178</v>
      </c>
      <c r="O26">
        <v>84.083500000000001</v>
      </c>
      <c r="P26">
        <v>69.158816999999999</v>
      </c>
      <c r="Q26">
        <v>20.9801</v>
      </c>
      <c r="R26">
        <v>20.92</v>
      </c>
      <c r="S26">
        <v>26.616266</v>
      </c>
      <c r="T26">
        <v>0</v>
      </c>
      <c r="U26">
        <v>348.97500000000002</v>
      </c>
      <c r="V26">
        <v>14.25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90.489812999999998</v>
      </c>
      <c r="AI26">
        <v>0</v>
      </c>
      <c r="AJ26">
        <v>0</v>
      </c>
      <c r="AK26">
        <v>26.424316000000001</v>
      </c>
      <c r="AL26">
        <v>12.782</v>
      </c>
      <c r="AM26">
        <v>16.345120999999999</v>
      </c>
      <c r="AN26">
        <v>0.58759099999999997</v>
      </c>
      <c r="AO26">
        <v>0</v>
      </c>
      <c r="AP26">
        <v>0.25619999999999998</v>
      </c>
      <c r="AQ26">
        <v>40.597411000000001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90.952714</v>
      </c>
      <c r="BA26">
        <f t="shared" si="1"/>
        <v>2773.6103790000006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0.98</v>
      </c>
      <c r="BJ26">
        <v>1.93</v>
      </c>
      <c r="BK26">
        <v>1.8</v>
      </c>
      <c r="BL26">
        <v>1.1200000000000001</v>
      </c>
      <c r="BM26">
        <v>0.2</v>
      </c>
      <c r="BN26">
        <v>3.57</v>
      </c>
      <c r="BO26">
        <v>3.78</v>
      </c>
      <c r="BP26">
        <v>0.25</v>
      </c>
      <c r="BQ26">
        <v>2.02</v>
      </c>
      <c r="BR26">
        <v>2.19</v>
      </c>
      <c r="BS26">
        <v>1.64</v>
      </c>
      <c r="BT26">
        <v>2.6925150000000002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0.82543200000000005</v>
      </c>
      <c r="CS26">
        <v>2.7933979999999998</v>
      </c>
      <c r="CT26">
        <v>0.99196799999999996</v>
      </c>
      <c r="CU26">
        <v>0.33832299999999998</v>
      </c>
      <c r="CV26">
        <v>0.72023199999999998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90.952714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687.78989999999999</v>
      </c>
      <c r="L27">
        <v>656.42</v>
      </c>
      <c r="M27">
        <v>92.91</v>
      </c>
      <c r="N27">
        <v>119.136178</v>
      </c>
      <c r="O27">
        <v>91.281008</v>
      </c>
      <c r="P27">
        <v>69.158816999999999</v>
      </c>
      <c r="Q27">
        <v>20.9801</v>
      </c>
      <c r="R27">
        <v>20.92</v>
      </c>
      <c r="S27">
        <v>26.616266</v>
      </c>
      <c r="T27">
        <v>0</v>
      </c>
      <c r="U27">
        <v>348.97500000000002</v>
      </c>
      <c r="V27">
        <v>14.25</v>
      </c>
      <c r="W27">
        <v>34.799309999999998</v>
      </c>
      <c r="X27">
        <v>147.515625</v>
      </c>
      <c r="Y27">
        <v>0</v>
      </c>
      <c r="Z27">
        <v>6.5537999999999998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43.044772000000002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12.782</v>
      </c>
      <c r="AM27">
        <v>16.345120999999999</v>
      </c>
      <c r="AN27">
        <v>0.58759099999999997</v>
      </c>
      <c r="AO27">
        <v>0</v>
      </c>
      <c r="AP27">
        <v>0.25619999999999998</v>
      </c>
      <c r="AQ27">
        <v>37.626868999999999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91.30103800000002</v>
      </c>
      <c r="BA27">
        <f t="shared" si="1"/>
        <v>2805.1924500000005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0.98</v>
      </c>
      <c r="BJ27">
        <v>1.94</v>
      </c>
      <c r="BK27">
        <v>1.8</v>
      </c>
      <c r="BL27">
        <v>1.1200000000000001</v>
      </c>
      <c r="BM27">
        <v>0.2</v>
      </c>
      <c r="BN27">
        <v>3.57</v>
      </c>
      <c r="BO27">
        <v>3.78</v>
      </c>
      <c r="BP27">
        <v>0.25</v>
      </c>
      <c r="BQ27">
        <v>2.02</v>
      </c>
      <c r="BR27">
        <v>2.19</v>
      </c>
      <c r="BS27">
        <v>1.64</v>
      </c>
      <c r="BT27">
        <v>2.6925150000000002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0.82543200000000005</v>
      </c>
      <c r="CS27">
        <v>2.7933979999999998</v>
      </c>
      <c r="CT27">
        <v>0.99196799999999996</v>
      </c>
      <c r="CU27">
        <v>0.676647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91.30103800000002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656.42</v>
      </c>
      <c r="M28">
        <v>92.91</v>
      </c>
      <c r="N28">
        <v>119.136178</v>
      </c>
      <c r="O28">
        <v>91.795599999999993</v>
      </c>
      <c r="P28">
        <v>69.158816999999999</v>
      </c>
      <c r="Q28">
        <v>20.9801</v>
      </c>
      <c r="R28">
        <v>20.92</v>
      </c>
      <c r="S28">
        <v>26.616266</v>
      </c>
      <c r="T28">
        <v>0</v>
      </c>
      <c r="U28">
        <v>348.97500000000002</v>
      </c>
      <c r="V28">
        <v>14.25</v>
      </c>
      <c r="W28">
        <v>34.799309999999998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0.58759099999999997</v>
      </c>
      <c r="AO28">
        <v>0</v>
      </c>
      <c r="AP28">
        <v>0.25619999999999998</v>
      </c>
      <c r="AQ28">
        <v>40.597411000000001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92.119567000000018</v>
      </c>
      <c r="BA28">
        <f t="shared" si="1"/>
        <v>2900.6976050000003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0.98</v>
      </c>
      <c r="BJ28">
        <v>1.94</v>
      </c>
      <c r="BK28">
        <v>1.8</v>
      </c>
      <c r="BL28">
        <v>1.1200000000000001</v>
      </c>
      <c r="BM28">
        <v>0.2</v>
      </c>
      <c r="BN28">
        <v>3.57</v>
      </c>
      <c r="BO28">
        <v>3.78</v>
      </c>
      <c r="BP28">
        <v>0.25</v>
      </c>
      <c r="BQ28">
        <v>2.02</v>
      </c>
      <c r="BR28">
        <v>2.19</v>
      </c>
      <c r="BS28">
        <v>1.64</v>
      </c>
      <c r="BT28">
        <v>2.6925150000000002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0.82543200000000005</v>
      </c>
      <c r="CS28">
        <v>2.7933979999999998</v>
      </c>
      <c r="CT28">
        <v>0.99196799999999996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92.119567000000018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92.91</v>
      </c>
      <c r="N29">
        <v>119.136178</v>
      </c>
      <c r="O29">
        <v>91.795599999999993</v>
      </c>
      <c r="P29">
        <v>69.158816999999999</v>
      </c>
      <c r="Q29">
        <v>20.9801</v>
      </c>
      <c r="R29">
        <v>20.92</v>
      </c>
      <c r="S29">
        <v>26.616266</v>
      </c>
      <c r="T29">
        <v>0</v>
      </c>
      <c r="U29">
        <v>348.97500000000002</v>
      </c>
      <c r="V29">
        <v>14.25</v>
      </c>
      <c r="W29">
        <v>34.799309999999998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68.558000000000007</v>
      </c>
      <c r="AM29">
        <v>16.345120999999999</v>
      </c>
      <c r="AN29">
        <v>0.58759099999999997</v>
      </c>
      <c r="AO29">
        <v>0</v>
      </c>
      <c r="AP29">
        <v>0.25619999999999998</v>
      </c>
      <c r="AQ29">
        <v>40.597411000000001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92.30141500000002</v>
      </c>
      <c r="BA29">
        <f t="shared" si="1"/>
        <v>2985.5285090000002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0.98</v>
      </c>
      <c r="BJ29">
        <v>1.94</v>
      </c>
      <c r="BK29">
        <v>1.8</v>
      </c>
      <c r="BL29">
        <v>1.1200000000000001</v>
      </c>
      <c r="BM29">
        <v>0.2</v>
      </c>
      <c r="BN29">
        <v>3.57</v>
      </c>
      <c r="BO29">
        <v>3.78</v>
      </c>
      <c r="BP29">
        <v>0.25</v>
      </c>
      <c r="BQ29">
        <v>2.02</v>
      </c>
      <c r="BR29">
        <v>2.19</v>
      </c>
      <c r="BS29">
        <v>1.64</v>
      </c>
      <c r="BT29">
        <v>2.6925150000000002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0.82543200000000005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92.30141500000002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92.91</v>
      </c>
      <c r="N30">
        <v>119.136178</v>
      </c>
      <c r="O30">
        <v>91.795599999999993</v>
      </c>
      <c r="P30">
        <v>69.158816999999999</v>
      </c>
      <c r="Q30">
        <v>20.9801</v>
      </c>
      <c r="R30">
        <v>20.92</v>
      </c>
      <c r="S30">
        <v>26.616266</v>
      </c>
      <c r="T30">
        <v>0</v>
      </c>
      <c r="U30">
        <v>348.97500000000002</v>
      </c>
      <c r="V30">
        <v>14.25</v>
      </c>
      <c r="W30">
        <v>34.799309999999998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68.558000000000007</v>
      </c>
      <c r="AM30">
        <v>16.345120999999999</v>
      </c>
      <c r="AN30">
        <v>0.58759099999999997</v>
      </c>
      <c r="AO30">
        <v>0</v>
      </c>
      <c r="AP30">
        <v>0.25619999999999998</v>
      </c>
      <c r="AQ30">
        <v>40.597411000000001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92.538242000000025</v>
      </c>
      <c r="BA30">
        <f t="shared" si="1"/>
        <v>3005.4651320000007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0.98</v>
      </c>
      <c r="BJ30">
        <v>1.94</v>
      </c>
      <c r="BK30">
        <v>1.8</v>
      </c>
      <c r="BL30">
        <v>1.1200000000000001</v>
      </c>
      <c r="BM30">
        <v>0.2</v>
      </c>
      <c r="BN30">
        <v>3.57</v>
      </c>
      <c r="BO30">
        <v>3.78</v>
      </c>
      <c r="BP30">
        <v>0.25</v>
      </c>
      <c r="BQ30">
        <v>2.02</v>
      </c>
      <c r="BR30">
        <v>2.19</v>
      </c>
      <c r="BS30">
        <v>1.64</v>
      </c>
      <c r="BT30">
        <v>2.6925150000000002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0.82543200000000005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92.538242000000025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92.91</v>
      </c>
      <c r="N31">
        <v>119.136178</v>
      </c>
      <c r="O31">
        <v>91.795599999999993</v>
      </c>
      <c r="P31">
        <v>69.158816999999999</v>
      </c>
      <c r="Q31">
        <v>20.9801</v>
      </c>
      <c r="R31">
        <v>20.92</v>
      </c>
      <c r="S31">
        <v>26.616266</v>
      </c>
      <c r="T31">
        <v>0</v>
      </c>
      <c r="U31">
        <v>348.97500000000002</v>
      </c>
      <c r="V31">
        <v>14.25</v>
      </c>
      <c r="W31">
        <v>34.799309999999998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43.044772000000002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68.558000000000007</v>
      </c>
      <c r="AM31">
        <v>16.345120999999999</v>
      </c>
      <c r="AN31">
        <v>0.58759099999999997</v>
      </c>
      <c r="AO31">
        <v>0</v>
      </c>
      <c r="AP31">
        <v>0.25619999999999998</v>
      </c>
      <c r="AQ31">
        <v>40.597411000000001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92.476662000000005</v>
      </c>
      <c r="BA31">
        <f t="shared" si="1"/>
        <v>3014.8333480000006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0.97</v>
      </c>
      <c r="BJ31">
        <v>1.91</v>
      </c>
      <c r="BK31">
        <v>1.8</v>
      </c>
      <c r="BL31">
        <v>1.1200000000000001</v>
      </c>
      <c r="BM31">
        <v>0.2</v>
      </c>
      <c r="BN31">
        <v>3.57</v>
      </c>
      <c r="BO31">
        <v>3.78</v>
      </c>
      <c r="BP31">
        <v>0.25</v>
      </c>
      <c r="BQ31">
        <v>2.02</v>
      </c>
      <c r="BR31">
        <v>2.19</v>
      </c>
      <c r="BS31">
        <v>1.64</v>
      </c>
      <c r="BT31">
        <v>2.6925150000000002</v>
      </c>
      <c r="BU31">
        <v>1.341844</v>
      </c>
      <c r="BV31">
        <v>2.3738440000000001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0.82543200000000005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92.476662000000005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92.91</v>
      </c>
      <c r="N32">
        <v>119.136178</v>
      </c>
      <c r="O32">
        <v>91.795599999999993</v>
      </c>
      <c r="P32">
        <v>69.158816999999999</v>
      </c>
      <c r="Q32">
        <v>20.9801</v>
      </c>
      <c r="R32">
        <v>20.92</v>
      </c>
      <c r="S32">
        <v>26.616266</v>
      </c>
      <c r="T32">
        <v>0</v>
      </c>
      <c r="U32">
        <v>348.97500000000002</v>
      </c>
      <c r="V32">
        <v>14.25</v>
      </c>
      <c r="W32">
        <v>34.799309999999998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43.044772000000002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68.558000000000007</v>
      </c>
      <c r="AM32">
        <v>16.345120999999999</v>
      </c>
      <c r="AN32">
        <v>0.58759099999999997</v>
      </c>
      <c r="AO32">
        <v>0</v>
      </c>
      <c r="AP32">
        <v>0.25619999999999998</v>
      </c>
      <c r="AQ32">
        <v>40.597411000000001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92.476662000000005</v>
      </c>
      <c r="BA32">
        <f t="shared" si="1"/>
        <v>3014.8333480000006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0.97</v>
      </c>
      <c r="BJ32">
        <v>1.91</v>
      </c>
      <c r="BK32">
        <v>1.8</v>
      </c>
      <c r="BL32">
        <v>1.1200000000000001</v>
      </c>
      <c r="BM32">
        <v>0.2</v>
      </c>
      <c r="BN32">
        <v>3.57</v>
      </c>
      <c r="BO32">
        <v>3.78</v>
      </c>
      <c r="BP32">
        <v>0.25</v>
      </c>
      <c r="BQ32">
        <v>2.02</v>
      </c>
      <c r="BR32">
        <v>2.19</v>
      </c>
      <c r="BS32">
        <v>1.64</v>
      </c>
      <c r="BT32">
        <v>2.6925150000000002</v>
      </c>
      <c r="BU32">
        <v>1.341844</v>
      </c>
      <c r="BV32">
        <v>2.3738440000000001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0.82543200000000005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92.476662000000005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92.91</v>
      </c>
      <c r="N33">
        <v>119.136178</v>
      </c>
      <c r="O33">
        <v>91.795599999999993</v>
      </c>
      <c r="P33">
        <v>69.158816999999999</v>
      </c>
      <c r="Q33">
        <v>20.9801</v>
      </c>
      <c r="R33">
        <v>20.92</v>
      </c>
      <c r="S33">
        <v>26.616266</v>
      </c>
      <c r="T33">
        <v>0</v>
      </c>
      <c r="U33">
        <v>348.97500000000002</v>
      </c>
      <c r="V33">
        <v>14.25</v>
      </c>
      <c r="W33">
        <v>34.799309999999998</v>
      </c>
      <c r="X33">
        <v>147.515625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24.402000000000001</v>
      </c>
      <c r="AM33">
        <v>16.345120999999999</v>
      </c>
      <c r="AN33">
        <v>0.58759099999999997</v>
      </c>
      <c r="AO33">
        <v>0</v>
      </c>
      <c r="AP33">
        <v>0.25619999999999998</v>
      </c>
      <c r="AQ33">
        <v>40.597411000000001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92.057986999999997</v>
      </c>
      <c r="BA33">
        <f t="shared" si="1"/>
        <v>2965.5086730000007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0.97</v>
      </c>
      <c r="BJ33">
        <v>1.91</v>
      </c>
      <c r="BK33">
        <v>1.8</v>
      </c>
      <c r="BL33">
        <v>1.1200000000000001</v>
      </c>
      <c r="BM33">
        <v>0.2</v>
      </c>
      <c r="BN33">
        <v>3.57</v>
      </c>
      <c r="BO33">
        <v>3.78</v>
      </c>
      <c r="BP33">
        <v>0.25</v>
      </c>
      <c r="BQ33">
        <v>2.02</v>
      </c>
      <c r="BR33">
        <v>2.19</v>
      </c>
      <c r="BS33">
        <v>1.64</v>
      </c>
      <c r="BT33">
        <v>2.6925150000000002</v>
      </c>
      <c r="BU33">
        <v>1.341844</v>
      </c>
      <c r="BV33">
        <v>2.3738440000000001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0.82543200000000005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92.057986999999997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92.91</v>
      </c>
      <c r="N34">
        <v>119.136178</v>
      </c>
      <c r="O34">
        <v>91.795599999999993</v>
      </c>
      <c r="P34">
        <v>69.158816999999999</v>
      </c>
      <c r="Q34">
        <v>20.9801</v>
      </c>
      <c r="R34">
        <v>20.92</v>
      </c>
      <c r="S34">
        <v>26.616266</v>
      </c>
      <c r="T34">
        <v>0</v>
      </c>
      <c r="U34">
        <v>348.97500000000002</v>
      </c>
      <c r="V34">
        <v>14.25</v>
      </c>
      <c r="W34">
        <v>34.799309999999998</v>
      </c>
      <c r="X34">
        <v>147.515625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0.58759099999999997</v>
      </c>
      <c r="AO34">
        <v>0</v>
      </c>
      <c r="AP34">
        <v>0.25619999999999998</v>
      </c>
      <c r="AQ34">
        <v>40.597411000000001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92.057986999999997</v>
      </c>
      <c r="BA34">
        <f t="shared" si="1"/>
        <v>2936.9103020000007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0.97</v>
      </c>
      <c r="BJ34">
        <v>1.91</v>
      </c>
      <c r="BK34">
        <v>1.8</v>
      </c>
      <c r="BL34">
        <v>1.1200000000000001</v>
      </c>
      <c r="BM34">
        <v>0.2</v>
      </c>
      <c r="BN34">
        <v>3.57</v>
      </c>
      <c r="BO34">
        <v>3.78</v>
      </c>
      <c r="BP34">
        <v>0.25</v>
      </c>
      <c r="BQ34">
        <v>2.02</v>
      </c>
      <c r="BR34">
        <v>2.19</v>
      </c>
      <c r="BS34">
        <v>1.64</v>
      </c>
      <c r="BT34">
        <v>2.6925150000000002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0.82543200000000005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92.057986999999997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680.43600000000004</v>
      </c>
      <c r="L35">
        <v>596.91269999999997</v>
      </c>
      <c r="M35">
        <v>92.91</v>
      </c>
      <c r="N35">
        <v>119.136178</v>
      </c>
      <c r="O35">
        <v>91.795599999999993</v>
      </c>
      <c r="P35">
        <v>69.158816999999999</v>
      </c>
      <c r="Q35">
        <v>20.810138999999999</v>
      </c>
      <c r="R35">
        <v>16.6691</v>
      </c>
      <c r="S35">
        <v>26.616266</v>
      </c>
      <c r="T35">
        <v>0</v>
      </c>
      <c r="U35">
        <v>348.97500000000002</v>
      </c>
      <c r="V35">
        <v>14.25</v>
      </c>
      <c r="W35">
        <v>25.146000000000001</v>
      </c>
      <c r="X35">
        <v>117.26090000000001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43.044772000000002</v>
      </c>
      <c r="AH35">
        <v>107.493298</v>
      </c>
      <c r="AI35">
        <v>0</v>
      </c>
      <c r="AJ35">
        <v>0</v>
      </c>
      <c r="AK35">
        <v>26.424316000000001</v>
      </c>
      <c r="AL35">
        <v>12.782</v>
      </c>
      <c r="AM35">
        <v>16.345120999999999</v>
      </c>
      <c r="AN35">
        <v>0.58759099999999997</v>
      </c>
      <c r="AO35">
        <v>0</v>
      </c>
      <c r="AP35">
        <v>0.25619999999999998</v>
      </c>
      <c r="AQ35">
        <v>40.597411000000001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91.951371999999992</v>
      </c>
      <c r="BA35">
        <f t="shared" si="1"/>
        <v>2792.804524000001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0.97</v>
      </c>
      <c r="BJ35">
        <v>1.91</v>
      </c>
      <c r="BK35">
        <v>1.8</v>
      </c>
      <c r="BL35">
        <v>1.1200000000000001</v>
      </c>
      <c r="BM35">
        <v>0.2</v>
      </c>
      <c r="BN35">
        <v>3.57</v>
      </c>
      <c r="BO35">
        <v>3.78</v>
      </c>
      <c r="BP35">
        <v>0.25</v>
      </c>
      <c r="BQ35">
        <v>2.02</v>
      </c>
      <c r="BR35">
        <v>2.19</v>
      </c>
      <c r="BS35">
        <v>1.64</v>
      </c>
      <c r="BT35">
        <v>2.6925150000000002</v>
      </c>
      <c r="BU35">
        <v>1.341844</v>
      </c>
      <c r="BV35">
        <v>2.3522639999999999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0.84606800000000004</v>
      </c>
      <c r="CS35">
        <v>2.7933979999999998</v>
      </c>
      <c r="CT35">
        <v>0.99196799999999996</v>
      </c>
      <c r="CU35">
        <v>1.2560249999999999</v>
      </c>
      <c r="CV35">
        <v>0.85371200000000003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91.951371999999992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638.71530299999995</v>
      </c>
      <c r="M36">
        <v>92.91</v>
      </c>
      <c r="N36">
        <v>119.136178</v>
      </c>
      <c r="O36">
        <v>91.795599999999993</v>
      </c>
      <c r="P36">
        <v>69.158816999999999</v>
      </c>
      <c r="Q36">
        <v>20.9801</v>
      </c>
      <c r="R36">
        <v>20.92</v>
      </c>
      <c r="S36">
        <v>26.616266</v>
      </c>
      <c r="T36">
        <v>0</v>
      </c>
      <c r="U36">
        <v>348.97500000000002</v>
      </c>
      <c r="V36">
        <v>14.25</v>
      </c>
      <c r="W36">
        <v>33.594313999999997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85.994637999999995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0.58759099999999997</v>
      </c>
      <c r="AO36">
        <v>0</v>
      </c>
      <c r="AP36">
        <v>0.25619999999999998</v>
      </c>
      <c r="AQ36">
        <v>40.597411000000001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91.363066000000003</v>
      </c>
      <c r="BA36">
        <f t="shared" si="1"/>
        <v>2821.2992839999997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0.97</v>
      </c>
      <c r="BJ36">
        <v>1.91</v>
      </c>
      <c r="BK36">
        <v>1.8</v>
      </c>
      <c r="BL36">
        <v>1.1200000000000001</v>
      </c>
      <c r="BM36">
        <v>0.2</v>
      </c>
      <c r="BN36">
        <v>3.57</v>
      </c>
      <c r="BO36">
        <v>3.78</v>
      </c>
      <c r="BP36">
        <v>0.25</v>
      </c>
      <c r="BQ36">
        <v>2.02</v>
      </c>
      <c r="BR36">
        <v>2.19</v>
      </c>
      <c r="BS36">
        <v>1.64</v>
      </c>
      <c r="BT36">
        <v>2.6925150000000002</v>
      </c>
      <c r="BU36">
        <v>1.341844</v>
      </c>
      <c r="BV36">
        <v>2.3522639999999999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0.84606800000000004</v>
      </c>
      <c r="CS36">
        <v>2.7933979999999998</v>
      </c>
      <c r="CT36">
        <v>0.99196799999999996</v>
      </c>
      <c r="CU36">
        <v>0.83735000000000004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91.363066000000003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680.43600000000004</v>
      </c>
      <c r="L37">
        <v>596.91269999999997</v>
      </c>
      <c r="M37">
        <v>92.91</v>
      </c>
      <c r="N37">
        <v>119.136178</v>
      </c>
      <c r="O37">
        <v>91.795599999999993</v>
      </c>
      <c r="P37">
        <v>69.158816999999999</v>
      </c>
      <c r="Q37">
        <v>17.547294000000001</v>
      </c>
      <c r="R37">
        <v>16.6691</v>
      </c>
      <c r="S37">
        <v>21.094567000000001</v>
      </c>
      <c r="T37">
        <v>0</v>
      </c>
      <c r="U37">
        <v>348.97500000000002</v>
      </c>
      <c r="V37">
        <v>14.25</v>
      </c>
      <c r="W37">
        <v>25.146000000000001</v>
      </c>
      <c r="X37">
        <v>117.26090000000001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70.359250000000003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0.58759099999999997</v>
      </c>
      <c r="AO37">
        <v>0</v>
      </c>
      <c r="AP37">
        <v>0.76859999999999995</v>
      </c>
      <c r="AQ37">
        <v>40.597411000000001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91.237929999999992</v>
      </c>
      <c r="BA37">
        <f t="shared" si="1"/>
        <v>2671.8206220000006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0.97</v>
      </c>
      <c r="BJ37">
        <v>1.91</v>
      </c>
      <c r="BK37">
        <v>1.8</v>
      </c>
      <c r="BL37">
        <v>1.1200000000000001</v>
      </c>
      <c r="BM37">
        <v>0.2</v>
      </c>
      <c r="BN37">
        <v>3.57</v>
      </c>
      <c r="BO37">
        <v>3.78</v>
      </c>
      <c r="BP37">
        <v>0.25</v>
      </c>
      <c r="BQ37">
        <v>2.02</v>
      </c>
      <c r="BR37">
        <v>2.19</v>
      </c>
      <c r="BS37">
        <v>1.64</v>
      </c>
      <c r="BT37">
        <v>2.6925150000000002</v>
      </c>
      <c r="BU37">
        <v>1.341844</v>
      </c>
      <c r="BV37">
        <v>2.3522639999999999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0.84606800000000004</v>
      </c>
      <c r="CS37">
        <v>2.7933979999999998</v>
      </c>
      <c r="CT37">
        <v>0.99196799999999996</v>
      </c>
      <c r="CU37">
        <v>0.83735000000000004</v>
      </c>
      <c r="CV37">
        <v>0.55894500000000003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91.237929999999992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680.43600000000004</v>
      </c>
      <c r="L38">
        <v>596.91269999999997</v>
      </c>
      <c r="M38">
        <v>92.91</v>
      </c>
      <c r="N38">
        <v>119.136178</v>
      </c>
      <c r="O38">
        <v>91.795599999999993</v>
      </c>
      <c r="P38">
        <v>69.158816999999999</v>
      </c>
      <c r="Q38">
        <v>16.654599999999999</v>
      </c>
      <c r="R38">
        <v>16.6691</v>
      </c>
      <c r="S38">
        <v>20.626100000000001</v>
      </c>
      <c r="T38">
        <v>0</v>
      </c>
      <c r="U38">
        <v>348.97500000000002</v>
      </c>
      <c r="V38">
        <v>14.25</v>
      </c>
      <c r="W38">
        <v>25.146000000000001</v>
      </c>
      <c r="X38">
        <v>117.26090000000001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2.323283</v>
      </c>
      <c r="AE38">
        <v>0</v>
      </c>
      <c r="AF38">
        <v>8.3321880000000004</v>
      </c>
      <c r="AG38">
        <v>43.044772000000002</v>
      </c>
      <c r="AH38">
        <v>63.518766999999997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0.58759099999999997</v>
      </c>
      <c r="AO38">
        <v>0</v>
      </c>
      <c r="AP38">
        <v>0.76859999999999995</v>
      </c>
      <c r="AQ38">
        <v>40.597411000000001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90.766418999999985</v>
      </c>
      <c r="BA38">
        <f t="shared" si="1"/>
        <v>2656.0409540000014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0.97</v>
      </c>
      <c r="BJ38">
        <v>1.91</v>
      </c>
      <c r="BK38">
        <v>1.8</v>
      </c>
      <c r="BL38">
        <v>1.1200000000000001</v>
      </c>
      <c r="BM38">
        <v>0.2</v>
      </c>
      <c r="BN38">
        <v>3.57</v>
      </c>
      <c r="BO38">
        <v>3.78</v>
      </c>
      <c r="BP38">
        <v>0.25</v>
      </c>
      <c r="BQ38">
        <v>2.02</v>
      </c>
      <c r="BR38">
        <v>2.19</v>
      </c>
      <c r="BS38">
        <v>1.64</v>
      </c>
      <c r="BT38">
        <v>2.6925150000000002</v>
      </c>
      <c r="BU38">
        <v>1.341844</v>
      </c>
      <c r="BV38">
        <v>2.3522639999999999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0.84606800000000004</v>
      </c>
      <c r="CS38">
        <v>2.7933979999999998</v>
      </c>
      <c r="CT38">
        <v>0.99196799999999996</v>
      </c>
      <c r="CU38">
        <v>0.41867500000000002</v>
      </c>
      <c r="CV38">
        <v>0.50610900000000003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90.766418999999985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651.16712299999995</v>
      </c>
      <c r="M39">
        <v>92.91</v>
      </c>
      <c r="N39">
        <v>119.136178</v>
      </c>
      <c r="O39">
        <v>91.795599999999993</v>
      </c>
      <c r="P39">
        <v>69.158816999999999</v>
      </c>
      <c r="Q39">
        <v>20.9801</v>
      </c>
      <c r="R39">
        <v>20.92</v>
      </c>
      <c r="S39">
        <v>25.237003999999999</v>
      </c>
      <c r="T39">
        <v>0</v>
      </c>
      <c r="U39">
        <v>348.97500000000002</v>
      </c>
      <c r="V39">
        <v>14.25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43.044772000000002</v>
      </c>
      <c r="AH39">
        <v>48.274262999999998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0.58759099999999997</v>
      </c>
      <c r="AO39">
        <v>0</v>
      </c>
      <c r="AP39">
        <v>0.76859999999999995</v>
      </c>
      <c r="AQ39">
        <v>40.597411000000001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90.563710999999998</v>
      </c>
      <c r="BA39">
        <f t="shared" si="1"/>
        <v>2739.1519870000002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0.97</v>
      </c>
      <c r="BJ39">
        <v>1.91</v>
      </c>
      <c r="BK39">
        <v>1.8</v>
      </c>
      <c r="BL39">
        <v>1.1200000000000001</v>
      </c>
      <c r="BM39">
        <v>0.2</v>
      </c>
      <c r="BN39">
        <v>3.57</v>
      </c>
      <c r="BO39">
        <v>3.78</v>
      </c>
      <c r="BP39">
        <v>0.25</v>
      </c>
      <c r="BQ39">
        <v>2.02</v>
      </c>
      <c r="BR39">
        <v>2.19</v>
      </c>
      <c r="BS39">
        <v>1.64</v>
      </c>
      <c r="BT39">
        <v>2.6925150000000002</v>
      </c>
      <c r="BU39">
        <v>1.341844</v>
      </c>
      <c r="BV39">
        <v>2.3522639999999999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0.84606800000000004</v>
      </c>
      <c r="CS39">
        <v>2.7933979999999998</v>
      </c>
      <c r="CT39">
        <v>0.99196799999999996</v>
      </c>
      <c r="CU39">
        <v>0.33832299999999998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90.563710999999998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656.42</v>
      </c>
      <c r="M40">
        <v>92.91</v>
      </c>
      <c r="N40">
        <v>119.136178</v>
      </c>
      <c r="O40">
        <v>91.795599999999993</v>
      </c>
      <c r="P40">
        <v>69.158816999999999</v>
      </c>
      <c r="Q40">
        <v>20.9801</v>
      </c>
      <c r="R40">
        <v>20.92</v>
      </c>
      <c r="S40">
        <v>26.616266</v>
      </c>
      <c r="T40">
        <v>0</v>
      </c>
      <c r="U40">
        <v>348.97500000000002</v>
      </c>
      <c r="V40">
        <v>14.25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33.713807000000003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0.58759099999999997</v>
      </c>
      <c r="AO40">
        <v>0</v>
      </c>
      <c r="AP40">
        <v>0.76859999999999995</v>
      </c>
      <c r="AQ40">
        <v>40.597411000000001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90.108592999999999</v>
      </c>
      <c r="BA40">
        <f t="shared" si="1"/>
        <v>2720.7438700000002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0.97</v>
      </c>
      <c r="BJ40">
        <v>1.91</v>
      </c>
      <c r="BK40">
        <v>1.8</v>
      </c>
      <c r="BL40">
        <v>1.1200000000000001</v>
      </c>
      <c r="BM40">
        <v>0.2</v>
      </c>
      <c r="BN40">
        <v>3.57</v>
      </c>
      <c r="BO40">
        <v>3.78</v>
      </c>
      <c r="BP40">
        <v>0.25</v>
      </c>
      <c r="BQ40">
        <v>2.02</v>
      </c>
      <c r="BR40">
        <v>2.19</v>
      </c>
      <c r="BS40">
        <v>1.64</v>
      </c>
      <c r="BT40">
        <v>2.6925150000000002</v>
      </c>
      <c r="BU40">
        <v>1.341844</v>
      </c>
      <c r="BV40">
        <v>2.3522639999999999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0.84606800000000004</v>
      </c>
      <c r="CS40">
        <v>2.7933979999999998</v>
      </c>
      <c r="CT40">
        <v>0.99196799999999996</v>
      </c>
      <c r="CU40">
        <v>0</v>
      </c>
      <c r="CV40">
        <v>0.26695799999999997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90.108592999999999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656.42</v>
      </c>
      <c r="M41">
        <v>92.91</v>
      </c>
      <c r="N41">
        <v>119.136178</v>
      </c>
      <c r="O41">
        <v>91.795599999999993</v>
      </c>
      <c r="P41">
        <v>69.158816999999999</v>
      </c>
      <c r="Q41">
        <v>20.9801</v>
      </c>
      <c r="R41">
        <v>20.92</v>
      </c>
      <c r="S41">
        <v>26.616266</v>
      </c>
      <c r="T41">
        <v>0</v>
      </c>
      <c r="U41">
        <v>348.97500000000002</v>
      </c>
      <c r="V41">
        <v>14.25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16.612601000000002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0.58759099999999997</v>
      </c>
      <c r="AO41">
        <v>0</v>
      </c>
      <c r="AP41">
        <v>0.76859999999999995</v>
      </c>
      <c r="AQ41">
        <v>40.597411000000001</v>
      </c>
      <c r="AR41">
        <v>47.472000000000001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90.042334000000025</v>
      </c>
      <c r="BA41">
        <f t="shared" si="1"/>
        <v>2697.5746050000007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0.97</v>
      </c>
      <c r="BJ41">
        <v>1.91</v>
      </c>
      <c r="BK41">
        <v>1.87</v>
      </c>
      <c r="BL41">
        <v>1.1200000000000001</v>
      </c>
      <c r="BM41">
        <v>0.2</v>
      </c>
      <c r="BN41">
        <v>3.57</v>
      </c>
      <c r="BO41">
        <v>3.78</v>
      </c>
      <c r="BP41">
        <v>0.25</v>
      </c>
      <c r="BQ41">
        <v>2.02</v>
      </c>
      <c r="BR41">
        <v>2.19</v>
      </c>
      <c r="BS41">
        <v>1.64</v>
      </c>
      <c r="BT41">
        <v>2.6925150000000002</v>
      </c>
      <c r="BU41">
        <v>1.341844</v>
      </c>
      <c r="BV41">
        <v>2.3522639999999999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0.84606800000000004</v>
      </c>
      <c r="CS41">
        <v>2.7933979999999998</v>
      </c>
      <c r="CT41">
        <v>0.99196799999999996</v>
      </c>
      <c r="CU41">
        <v>0</v>
      </c>
      <c r="CV41">
        <v>0.13069900000000001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90.042334000000025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656.42</v>
      </c>
      <c r="M42">
        <v>92.91</v>
      </c>
      <c r="N42">
        <v>119.136178</v>
      </c>
      <c r="O42">
        <v>91.795599999999993</v>
      </c>
      <c r="P42">
        <v>69.158816999999999</v>
      </c>
      <c r="Q42">
        <v>20.9801</v>
      </c>
      <c r="R42">
        <v>20.92</v>
      </c>
      <c r="S42">
        <v>26.616266</v>
      </c>
      <c r="T42">
        <v>0</v>
      </c>
      <c r="U42">
        <v>348.97500000000002</v>
      </c>
      <c r="V42">
        <v>14.25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26.424316000000001</v>
      </c>
      <c r="AL42">
        <v>24.402000000000001</v>
      </c>
      <c r="AM42">
        <v>16.345120999999999</v>
      </c>
      <c r="AN42">
        <v>0.58759099999999997</v>
      </c>
      <c r="AO42">
        <v>0</v>
      </c>
      <c r="AP42">
        <v>0.76859999999999995</v>
      </c>
      <c r="AQ42">
        <v>40.597411000000001</v>
      </c>
      <c r="AR42">
        <v>47.472000000000001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89.961635000000001</v>
      </c>
      <c r="BA42">
        <f t="shared" si="1"/>
        <v>2692.5013050000007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0.98</v>
      </c>
      <c r="BJ42">
        <v>1.94</v>
      </c>
      <c r="BK42">
        <v>1.88</v>
      </c>
      <c r="BL42">
        <v>1.1200000000000001</v>
      </c>
      <c r="BM42">
        <v>0.2</v>
      </c>
      <c r="BN42">
        <v>3.57</v>
      </c>
      <c r="BO42">
        <v>3.78</v>
      </c>
      <c r="BP42">
        <v>0.25</v>
      </c>
      <c r="BQ42">
        <v>2.02</v>
      </c>
      <c r="BR42">
        <v>2.19</v>
      </c>
      <c r="BS42">
        <v>1.64</v>
      </c>
      <c r="BT42">
        <v>2.6925150000000002</v>
      </c>
      <c r="BU42">
        <v>1.341844</v>
      </c>
      <c r="BV42">
        <v>2.3522639999999999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0.84606800000000004</v>
      </c>
      <c r="CS42">
        <v>2.7933979999999998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89.961635000000001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656.42</v>
      </c>
      <c r="M43">
        <v>92.91</v>
      </c>
      <c r="N43">
        <v>119.136178</v>
      </c>
      <c r="O43">
        <v>91.795599999999993</v>
      </c>
      <c r="P43">
        <v>69.158816999999999</v>
      </c>
      <c r="Q43">
        <v>20.9801</v>
      </c>
      <c r="R43">
        <v>20.92</v>
      </c>
      <c r="S43">
        <v>26.616266</v>
      </c>
      <c r="T43">
        <v>0</v>
      </c>
      <c r="U43">
        <v>348.97500000000002</v>
      </c>
      <c r="V43">
        <v>14.25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26.424316000000001</v>
      </c>
      <c r="AL43">
        <v>12.782</v>
      </c>
      <c r="AM43">
        <v>16.345120999999999</v>
      </c>
      <c r="AN43">
        <v>0.58759099999999997</v>
      </c>
      <c r="AO43">
        <v>0</v>
      </c>
      <c r="AP43">
        <v>6.1487999999999996</v>
      </c>
      <c r="AQ43">
        <v>40.597411000000001</v>
      </c>
      <c r="AR43">
        <v>44.16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89.981635000000011</v>
      </c>
      <c r="BA43">
        <f t="shared" si="1"/>
        <v>2669.3694130000003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0.98</v>
      </c>
      <c r="BJ43">
        <v>1.94</v>
      </c>
      <c r="BK43">
        <v>1.9</v>
      </c>
      <c r="BL43">
        <v>1.1200000000000001</v>
      </c>
      <c r="BM43">
        <v>0.2</v>
      </c>
      <c r="BN43">
        <v>3.57</v>
      </c>
      <c r="BO43">
        <v>3.78</v>
      </c>
      <c r="BP43">
        <v>0.25</v>
      </c>
      <c r="BQ43">
        <v>2.02</v>
      </c>
      <c r="BR43">
        <v>2.19</v>
      </c>
      <c r="BS43">
        <v>1.64</v>
      </c>
      <c r="BT43">
        <v>2.6925150000000002</v>
      </c>
      <c r="BU43">
        <v>1.341844</v>
      </c>
      <c r="BV43">
        <v>2.3522639999999999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0.84606800000000004</v>
      </c>
      <c r="CS43">
        <v>2.7933979999999998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89.981635000000011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656.42</v>
      </c>
      <c r="M44">
        <v>92.91</v>
      </c>
      <c r="N44">
        <v>119.136178</v>
      </c>
      <c r="O44">
        <v>91.795599999999993</v>
      </c>
      <c r="P44">
        <v>69.158816999999999</v>
      </c>
      <c r="Q44">
        <v>20.9801</v>
      </c>
      <c r="R44">
        <v>20.92</v>
      </c>
      <c r="S44">
        <v>26.616266</v>
      </c>
      <c r="T44">
        <v>0</v>
      </c>
      <c r="U44">
        <v>348.97500000000002</v>
      </c>
      <c r="V44">
        <v>14.25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26.424316000000001</v>
      </c>
      <c r="AL44">
        <v>12.782</v>
      </c>
      <c r="AM44">
        <v>10.918805000000001</v>
      </c>
      <c r="AN44">
        <v>0.58759099999999997</v>
      </c>
      <c r="AO44">
        <v>0</v>
      </c>
      <c r="AP44">
        <v>6.1487999999999996</v>
      </c>
      <c r="AQ44">
        <v>40.597411000000001</v>
      </c>
      <c r="AR44">
        <v>44.16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90.051635000000005</v>
      </c>
      <c r="BA44">
        <f t="shared" si="1"/>
        <v>2664.013097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1.01</v>
      </c>
      <c r="BJ44">
        <v>1.98</v>
      </c>
      <c r="BK44">
        <v>1.9</v>
      </c>
      <c r="BL44">
        <v>1.1200000000000001</v>
      </c>
      <c r="BM44">
        <v>0.2</v>
      </c>
      <c r="BN44">
        <v>3.57</v>
      </c>
      <c r="BO44">
        <v>3.78</v>
      </c>
      <c r="BP44">
        <v>0.25</v>
      </c>
      <c r="BQ44">
        <v>2.02</v>
      </c>
      <c r="BR44">
        <v>2.19</v>
      </c>
      <c r="BS44">
        <v>1.64</v>
      </c>
      <c r="BT44">
        <v>2.6925150000000002</v>
      </c>
      <c r="BU44">
        <v>1.341844</v>
      </c>
      <c r="BV44">
        <v>2.3522639999999999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0.84606800000000004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90.051635000000005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687.78989999999999</v>
      </c>
      <c r="L45">
        <v>656.42</v>
      </c>
      <c r="M45">
        <v>92.91</v>
      </c>
      <c r="N45">
        <v>119.136178</v>
      </c>
      <c r="O45">
        <v>91.795599999999993</v>
      </c>
      <c r="P45">
        <v>69.158816999999999</v>
      </c>
      <c r="Q45">
        <v>20.9801</v>
      </c>
      <c r="R45">
        <v>20.92</v>
      </c>
      <c r="S45">
        <v>26.616266</v>
      </c>
      <c r="T45">
        <v>0</v>
      </c>
      <c r="U45">
        <v>348.97500000000002</v>
      </c>
      <c r="V45">
        <v>14.25</v>
      </c>
      <c r="W45">
        <v>33.991999999999997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26.424316000000001</v>
      </c>
      <c r="AL45">
        <v>24.402000000000001</v>
      </c>
      <c r="AM45">
        <v>10.918805000000001</v>
      </c>
      <c r="AN45">
        <v>0.58759099999999997</v>
      </c>
      <c r="AO45">
        <v>0</v>
      </c>
      <c r="AP45">
        <v>6.1487999999999996</v>
      </c>
      <c r="AQ45">
        <v>40.597411000000001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90.030054000000007</v>
      </c>
      <c r="BA45">
        <f t="shared" si="1"/>
        <v>2678.1162060000006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1.01</v>
      </c>
      <c r="BJ45">
        <v>1.98</v>
      </c>
      <c r="BK45">
        <v>1.9</v>
      </c>
      <c r="BL45">
        <v>1.1200000000000001</v>
      </c>
      <c r="BM45">
        <v>0.2</v>
      </c>
      <c r="BN45">
        <v>3.57</v>
      </c>
      <c r="BO45">
        <v>3.78</v>
      </c>
      <c r="BP45">
        <v>0.25</v>
      </c>
      <c r="BQ45">
        <v>2.02</v>
      </c>
      <c r="BR45">
        <v>2.19</v>
      </c>
      <c r="BS45">
        <v>1.64</v>
      </c>
      <c r="BT45">
        <v>2.6925150000000002</v>
      </c>
      <c r="BU45">
        <v>1.341844</v>
      </c>
      <c r="BV45">
        <v>2.3306830000000001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0.84606800000000004</v>
      </c>
      <c r="CS45">
        <v>2.7933979999999998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90.030054000000007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680.43600000000004</v>
      </c>
      <c r="L46">
        <v>596.91269999999997</v>
      </c>
      <c r="M46">
        <v>92.91</v>
      </c>
      <c r="N46">
        <v>119.136178</v>
      </c>
      <c r="O46">
        <v>91.795599999999993</v>
      </c>
      <c r="P46">
        <v>69.158816999999999</v>
      </c>
      <c r="Q46">
        <v>16.654599999999999</v>
      </c>
      <c r="R46">
        <v>16.6691</v>
      </c>
      <c r="S46">
        <v>20.626100000000001</v>
      </c>
      <c r="T46">
        <v>0</v>
      </c>
      <c r="U46">
        <v>348.97500000000002</v>
      </c>
      <c r="V46">
        <v>14.25</v>
      </c>
      <c r="W46">
        <v>25.146000000000001</v>
      </c>
      <c r="X46">
        <v>117.26090000000001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26.424316000000001</v>
      </c>
      <c r="AL46">
        <v>69.72</v>
      </c>
      <c r="AM46">
        <v>10.918805000000001</v>
      </c>
      <c r="AN46">
        <v>0.58759099999999997</v>
      </c>
      <c r="AO46">
        <v>0</v>
      </c>
      <c r="AP46">
        <v>6.1487999999999996</v>
      </c>
      <c r="AQ46">
        <v>27.064941000000001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90.030054000000007</v>
      </c>
      <c r="BA46">
        <f t="shared" si="1"/>
        <v>2589.3732450000007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1.01</v>
      </c>
      <c r="BJ46">
        <v>1.98</v>
      </c>
      <c r="BK46">
        <v>1.9</v>
      </c>
      <c r="BL46">
        <v>1.1200000000000001</v>
      </c>
      <c r="BM46">
        <v>0.2</v>
      </c>
      <c r="BN46">
        <v>3.57</v>
      </c>
      <c r="BO46">
        <v>3.78</v>
      </c>
      <c r="BP46">
        <v>0.25</v>
      </c>
      <c r="BQ46">
        <v>2.02</v>
      </c>
      <c r="BR46">
        <v>2.19</v>
      </c>
      <c r="BS46">
        <v>1.64</v>
      </c>
      <c r="BT46">
        <v>2.6925150000000002</v>
      </c>
      <c r="BU46">
        <v>1.341844</v>
      </c>
      <c r="BV46">
        <v>2.3306830000000001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0.84606800000000004</v>
      </c>
      <c r="CS46">
        <v>2.7933979999999998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90.030054000000007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536.91269999999997</v>
      </c>
      <c r="M47">
        <v>92.91</v>
      </c>
      <c r="N47">
        <v>119.136178</v>
      </c>
      <c r="O47">
        <v>91.795599999999993</v>
      </c>
      <c r="P47">
        <v>69.158816999999999</v>
      </c>
      <c r="Q47">
        <v>20.9801</v>
      </c>
      <c r="R47">
        <v>20.92</v>
      </c>
      <c r="S47">
        <v>26.616266</v>
      </c>
      <c r="T47">
        <v>0</v>
      </c>
      <c r="U47">
        <v>348.97500000000002</v>
      </c>
      <c r="V47">
        <v>14.25</v>
      </c>
      <c r="W47">
        <v>32.836922999999999</v>
      </c>
      <c r="X47">
        <v>142.64675099999999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26.424316000000001</v>
      </c>
      <c r="AL47">
        <v>69.72</v>
      </c>
      <c r="AM47">
        <v>10.918805000000001</v>
      </c>
      <c r="AN47">
        <v>0.58759099999999997</v>
      </c>
      <c r="AO47">
        <v>0</v>
      </c>
      <c r="AP47">
        <v>6.1487999999999996</v>
      </c>
      <c r="AQ47">
        <v>27.064941000000001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90.030054000000007</v>
      </c>
      <c r="BA47">
        <f t="shared" si="1"/>
        <v>2584.3704850000004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1.01</v>
      </c>
      <c r="BJ47">
        <v>1.98</v>
      </c>
      <c r="BK47">
        <v>1.9</v>
      </c>
      <c r="BL47">
        <v>1.1200000000000001</v>
      </c>
      <c r="BM47">
        <v>0.2</v>
      </c>
      <c r="BN47">
        <v>3.57</v>
      </c>
      <c r="BO47">
        <v>3.78</v>
      </c>
      <c r="BP47">
        <v>0.25</v>
      </c>
      <c r="BQ47">
        <v>2.02</v>
      </c>
      <c r="BR47">
        <v>2.19</v>
      </c>
      <c r="BS47">
        <v>1.64</v>
      </c>
      <c r="BT47">
        <v>2.6925150000000002</v>
      </c>
      <c r="BU47">
        <v>1.341844</v>
      </c>
      <c r="BV47">
        <v>2.3306830000000001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0.84606800000000004</v>
      </c>
      <c r="CS47">
        <v>2.7933979999999998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90.030054000000007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476.91269999999997</v>
      </c>
      <c r="M48">
        <v>92.91</v>
      </c>
      <c r="N48">
        <v>119.136178</v>
      </c>
      <c r="O48">
        <v>91.795599999999993</v>
      </c>
      <c r="P48">
        <v>69.158816999999999</v>
      </c>
      <c r="Q48">
        <v>20.9801</v>
      </c>
      <c r="R48">
        <v>20.92</v>
      </c>
      <c r="S48">
        <v>26.616266</v>
      </c>
      <c r="T48">
        <v>0</v>
      </c>
      <c r="U48">
        <v>348.97500000000002</v>
      </c>
      <c r="V48">
        <v>14.25</v>
      </c>
      <c r="W48">
        <v>33.991999999999997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26.424316000000001</v>
      </c>
      <c r="AL48">
        <v>69.72</v>
      </c>
      <c r="AM48">
        <v>10.918805000000001</v>
      </c>
      <c r="AN48">
        <v>0.58759099999999997</v>
      </c>
      <c r="AO48">
        <v>0</v>
      </c>
      <c r="AP48">
        <v>6.1487999999999996</v>
      </c>
      <c r="AQ48">
        <v>27.064941000000001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90.030054000000007</v>
      </c>
      <c r="BA48">
        <f t="shared" si="1"/>
        <v>2530.3944360000005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1.01</v>
      </c>
      <c r="BJ48">
        <v>1.98</v>
      </c>
      <c r="BK48">
        <v>1.9</v>
      </c>
      <c r="BL48">
        <v>1.1200000000000001</v>
      </c>
      <c r="BM48">
        <v>0.2</v>
      </c>
      <c r="BN48">
        <v>3.57</v>
      </c>
      <c r="BO48">
        <v>3.78</v>
      </c>
      <c r="BP48">
        <v>0.25</v>
      </c>
      <c r="BQ48">
        <v>2.02</v>
      </c>
      <c r="BR48">
        <v>2.19</v>
      </c>
      <c r="BS48">
        <v>1.64</v>
      </c>
      <c r="BT48">
        <v>2.6925150000000002</v>
      </c>
      <c r="BU48">
        <v>1.341844</v>
      </c>
      <c r="BV48">
        <v>2.3306830000000001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0.84606800000000004</v>
      </c>
      <c r="CS48">
        <v>2.7933979999999998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90.030054000000007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687.78989999999999</v>
      </c>
      <c r="L49">
        <v>476.91269999999997</v>
      </c>
      <c r="M49">
        <v>92.91</v>
      </c>
      <c r="N49">
        <v>119.136178</v>
      </c>
      <c r="O49">
        <v>91.795599999999993</v>
      </c>
      <c r="P49">
        <v>69.158816999999999</v>
      </c>
      <c r="Q49">
        <v>20.9801</v>
      </c>
      <c r="R49">
        <v>20.92</v>
      </c>
      <c r="S49">
        <v>26.616266</v>
      </c>
      <c r="T49">
        <v>0</v>
      </c>
      <c r="U49">
        <v>348.97500000000002</v>
      </c>
      <c r="V49">
        <v>14.25</v>
      </c>
      <c r="W49">
        <v>33.991999999999997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26.424316000000001</v>
      </c>
      <c r="AL49">
        <v>69.72</v>
      </c>
      <c r="AM49">
        <v>10.918805000000001</v>
      </c>
      <c r="AN49">
        <v>0.58759099999999997</v>
      </c>
      <c r="AO49">
        <v>0</v>
      </c>
      <c r="AP49">
        <v>0</v>
      </c>
      <c r="AQ49">
        <v>27.064941000000001</v>
      </c>
      <c r="AR49">
        <v>39.744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90.030054000000007</v>
      </c>
      <c r="BA49">
        <f t="shared" si="1"/>
        <v>2516.5176360000005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0.95</v>
      </c>
      <c r="BJ49">
        <v>2.04</v>
      </c>
      <c r="BK49">
        <v>1.9</v>
      </c>
      <c r="BL49">
        <v>1.1200000000000001</v>
      </c>
      <c r="BM49">
        <v>0.2</v>
      </c>
      <c r="BN49">
        <v>3.57</v>
      </c>
      <c r="BO49">
        <v>3.78</v>
      </c>
      <c r="BP49">
        <v>0.25</v>
      </c>
      <c r="BQ49">
        <v>2.02</v>
      </c>
      <c r="BR49">
        <v>2.19</v>
      </c>
      <c r="BS49">
        <v>1.64</v>
      </c>
      <c r="BT49">
        <v>2.6925150000000002</v>
      </c>
      <c r="BU49">
        <v>1.341844</v>
      </c>
      <c r="BV49">
        <v>2.3306830000000001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0.84606800000000004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90.030054000000007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687.78989999999999</v>
      </c>
      <c r="L50">
        <v>476.91269999999997</v>
      </c>
      <c r="M50">
        <v>92.91</v>
      </c>
      <c r="N50">
        <v>119.136178</v>
      </c>
      <c r="O50">
        <v>91.795599999999993</v>
      </c>
      <c r="P50">
        <v>69.158816999999999</v>
      </c>
      <c r="Q50">
        <v>20.9801</v>
      </c>
      <c r="R50">
        <v>20.92</v>
      </c>
      <c r="S50">
        <v>26.616266</v>
      </c>
      <c r="T50">
        <v>0</v>
      </c>
      <c r="U50">
        <v>348.97500000000002</v>
      </c>
      <c r="V50">
        <v>14.25</v>
      </c>
      <c r="W50">
        <v>33.991999999999997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10.918805000000001</v>
      </c>
      <c r="AN50">
        <v>0.58759099999999997</v>
      </c>
      <c r="AO50">
        <v>0</v>
      </c>
      <c r="AP50">
        <v>0</v>
      </c>
      <c r="AQ50">
        <v>27.064941000000001</v>
      </c>
      <c r="AR50">
        <v>39.744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90.030054000000007</v>
      </c>
      <c r="BA50">
        <f t="shared" si="1"/>
        <v>2471.1996360000007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0.95</v>
      </c>
      <c r="BJ50">
        <v>2.04</v>
      </c>
      <c r="BK50">
        <v>1.9</v>
      </c>
      <c r="BL50">
        <v>1.1200000000000001</v>
      </c>
      <c r="BM50">
        <v>0.2</v>
      </c>
      <c r="BN50">
        <v>3.57</v>
      </c>
      <c r="BO50">
        <v>3.78</v>
      </c>
      <c r="BP50">
        <v>0.25</v>
      </c>
      <c r="BQ50">
        <v>2.02</v>
      </c>
      <c r="BR50">
        <v>2.19</v>
      </c>
      <c r="BS50">
        <v>1.64</v>
      </c>
      <c r="BT50">
        <v>2.6925150000000002</v>
      </c>
      <c r="BU50">
        <v>1.341844</v>
      </c>
      <c r="BV50">
        <v>2.3306830000000001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0.84606800000000004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90.030054000000007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476.91269999999997</v>
      </c>
      <c r="M51">
        <v>92.91</v>
      </c>
      <c r="N51">
        <v>119.136178</v>
      </c>
      <c r="O51">
        <v>91.795599999999993</v>
      </c>
      <c r="P51">
        <v>69.158816999999999</v>
      </c>
      <c r="Q51">
        <v>20.9801</v>
      </c>
      <c r="R51">
        <v>20.92</v>
      </c>
      <c r="S51">
        <v>26.616266</v>
      </c>
      <c r="T51">
        <v>0</v>
      </c>
      <c r="U51">
        <v>348.97500000000002</v>
      </c>
      <c r="V51">
        <v>14.25</v>
      </c>
      <c r="W51">
        <v>33.991999999999997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26.424316000000001</v>
      </c>
      <c r="AL51">
        <v>12.782</v>
      </c>
      <c r="AM51">
        <v>10.918805000000001</v>
      </c>
      <c r="AN51">
        <v>0.58759099999999997</v>
      </c>
      <c r="AO51">
        <v>0</v>
      </c>
      <c r="AP51">
        <v>0</v>
      </c>
      <c r="AQ51">
        <v>27.064941000000001</v>
      </c>
      <c r="AR51">
        <v>44.16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90.030054000000007</v>
      </c>
      <c r="BA51">
        <f t="shared" si="1"/>
        <v>2463.9956360000006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0.95</v>
      </c>
      <c r="BJ51">
        <v>2.04</v>
      </c>
      <c r="BK51">
        <v>1.9</v>
      </c>
      <c r="BL51">
        <v>1.1200000000000001</v>
      </c>
      <c r="BM51">
        <v>0.2</v>
      </c>
      <c r="BN51">
        <v>3.57</v>
      </c>
      <c r="BO51">
        <v>3.78</v>
      </c>
      <c r="BP51">
        <v>0.25</v>
      </c>
      <c r="BQ51">
        <v>2.02</v>
      </c>
      <c r="BR51">
        <v>2.19</v>
      </c>
      <c r="BS51">
        <v>1.64</v>
      </c>
      <c r="BT51">
        <v>2.6925150000000002</v>
      </c>
      <c r="BU51">
        <v>1.341844</v>
      </c>
      <c r="BV51">
        <v>2.3306830000000001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0.84606800000000004</v>
      </c>
      <c r="CS51">
        <v>2.7933979999999998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90.030054000000007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446.91269999999997</v>
      </c>
      <c r="M52">
        <v>92.91</v>
      </c>
      <c r="N52">
        <v>119.136178</v>
      </c>
      <c r="O52">
        <v>91.795599999999993</v>
      </c>
      <c r="P52">
        <v>69.158816999999999</v>
      </c>
      <c r="Q52">
        <v>20.9801</v>
      </c>
      <c r="R52">
        <v>20.92</v>
      </c>
      <c r="S52">
        <v>26.616266</v>
      </c>
      <c r="T52">
        <v>0</v>
      </c>
      <c r="U52">
        <v>348.97500000000002</v>
      </c>
      <c r="V52">
        <v>14.25</v>
      </c>
      <c r="W52">
        <v>33.991999999999997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26.424316000000001</v>
      </c>
      <c r="AL52">
        <v>12.782</v>
      </c>
      <c r="AM52">
        <v>10.918805000000001</v>
      </c>
      <c r="AN52">
        <v>0.58759099999999997</v>
      </c>
      <c r="AO52">
        <v>0</v>
      </c>
      <c r="AP52">
        <v>0</v>
      </c>
      <c r="AQ52">
        <v>37.626868999999999</v>
      </c>
      <c r="AR52">
        <v>44.16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90.030054000000007</v>
      </c>
      <c r="BA52">
        <f t="shared" si="1"/>
        <v>2444.5575640000006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0.95</v>
      </c>
      <c r="BJ52">
        <v>2.04</v>
      </c>
      <c r="BK52">
        <v>1.9</v>
      </c>
      <c r="BL52">
        <v>1.1200000000000001</v>
      </c>
      <c r="BM52">
        <v>0.2</v>
      </c>
      <c r="BN52">
        <v>3.57</v>
      </c>
      <c r="BO52">
        <v>3.78</v>
      </c>
      <c r="BP52">
        <v>0.25</v>
      </c>
      <c r="BQ52">
        <v>2.02</v>
      </c>
      <c r="BR52">
        <v>2.19</v>
      </c>
      <c r="BS52">
        <v>1.64</v>
      </c>
      <c r="BT52">
        <v>2.6925150000000002</v>
      </c>
      <c r="BU52">
        <v>1.341844</v>
      </c>
      <c r="BV52">
        <v>2.3306830000000001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0.84606800000000004</v>
      </c>
      <c r="CS52">
        <v>2.7933979999999998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90.030054000000007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687.78989999999999</v>
      </c>
      <c r="L53">
        <v>394.91269999999997</v>
      </c>
      <c r="M53">
        <v>92.91</v>
      </c>
      <c r="N53">
        <v>119.136178</v>
      </c>
      <c r="O53">
        <v>91.795599999999993</v>
      </c>
      <c r="P53">
        <v>69.158816999999999</v>
      </c>
      <c r="Q53">
        <v>20.9801</v>
      </c>
      <c r="R53">
        <v>20.92</v>
      </c>
      <c r="S53">
        <v>26.616266</v>
      </c>
      <c r="T53">
        <v>0</v>
      </c>
      <c r="U53">
        <v>348.97500000000002</v>
      </c>
      <c r="V53">
        <v>14.25</v>
      </c>
      <c r="W53">
        <v>33.991999999999997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26.424316000000001</v>
      </c>
      <c r="AL53">
        <v>12.782</v>
      </c>
      <c r="AM53">
        <v>10.918805000000001</v>
      </c>
      <c r="AN53">
        <v>0.58759099999999997</v>
      </c>
      <c r="AO53">
        <v>0</v>
      </c>
      <c r="AP53">
        <v>0</v>
      </c>
      <c r="AQ53">
        <v>40.597411000000001</v>
      </c>
      <c r="AR53">
        <v>44.16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90.030054000000007</v>
      </c>
      <c r="BA53">
        <f t="shared" si="1"/>
        <v>2395.5281060000007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0.95</v>
      </c>
      <c r="BJ53">
        <v>2.04</v>
      </c>
      <c r="BK53">
        <v>1.9</v>
      </c>
      <c r="BL53">
        <v>1.1200000000000001</v>
      </c>
      <c r="BM53">
        <v>0.2</v>
      </c>
      <c r="BN53">
        <v>3.57</v>
      </c>
      <c r="BO53">
        <v>3.78</v>
      </c>
      <c r="BP53">
        <v>0.25</v>
      </c>
      <c r="BQ53">
        <v>2.02</v>
      </c>
      <c r="BR53">
        <v>2.19</v>
      </c>
      <c r="BS53">
        <v>1.64</v>
      </c>
      <c r="BT53">
        <v>2.6925150000000002</v>
      </c>
      <c r="BU53">
        <v>1.341844</v>
      </c>
      <c r="BV53">
        <v>2.3306830000000001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0.84606800000000004</v>
      </c>
      <c r="CS53">
        <v>2.7933979999999998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90.030054000000007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687.78989999999999</v>
      </c>
      <c r="L54">
        <v>394.91269999999997</v>
      </c>
      <c r="M54">
        <v>92.91</v>
      </c>
      <c r="N54">
        <v>119.136178</v>
      </c>
      <c r="O54">
        <v>91.795599999999993</v>
      </c>
      <c r="P54">
        <v>69.158816999999999</v>
      </c>
      <c r="Q54">
        <v>20.9801</v>
      </c>
      <c r="R54">
        <v>20.92</v>
      </c>
      <c r="S54">
        <v>26.616266</v>
      </c>
      <c r="T54">
        <v>0</v>
      </c>
      <c r="U54">
        <v>348.97500000000002</v>
      </c>
      <c r="V54">
        <v>14.25</v>
      </c>
      <c r="W54">
        <v>33.991999999999997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26.424316000000001</v>
      </c>
      <c r="AL54">
        <v>12.782</v>
      </c>
      <c r="AM54">
        <v>10.918805000000001</v>
      </c>
      <c r="AN54">
        <v>0.58759099999999997</v>
      </c>
      <c r="AO54">
        <v>0</v>
      </c>
      <c r="AP54">
        <v>0</v>
      </c>
      <c r="AQ54">
        <v>40.597411000000001</v>
      </c>
      <c r="AR54">
        <v>44.16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89.940054000000003</v>
      </c>
      <c r="BA54">
        <f t="shared" si="1"/>
        <v>2395.438106000001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0.92</v>
      </c>
      <c r="BJ54">
        <v>1.98</v>
      </c>
      <c r="BK54">
        <v>1.9</v>
      </c>
      <c r="BL54">
        <v>1.1200000000000001</v>
      </c>
      <c r="BM54">
        <v>0.2</v>
      </c>
      <c r="BN54">
        <v>3.57</v>
      </c>
      <c r="BO54">
        <v>3.78</v>
      </c>
      <c r="BP54">
        <v>0.25</v>
      </c>
      <c r="BQ54">
        <v>2.02</v>
      </c>
      <c r="BR54">
        <v>2.19</v>
      </c>
      <c r="BS54">
        <v>1.64</v>
      </c>
      <c r="BT54">
        <v>2.6925150000000002</v>
      </c>
      <c r="BU54">
        <v>1.341844</v>
      </c>
      <c r="BV54">
        <v>2.3306830000000001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0.84606800000000004</v>
      </c>
      <c r="CS54">
        <v>2.7933979999999998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89.940054000000003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658.27049999999997</v>
      </c>
      <c r="L55">
        <v>351.40609999999998</v>
      </c>
      <c r="M55">
        <v>92.91</v>
      </c>
      <c r="N55">
        <v>119.136178</v>
      </c>
      <c r="O55">
        <v>91.795599999999993</v>
      </c>
      <c r="P55">
        <v>69.158816999999999</v>
      </c>
      <c r="Q55">
        <v>16.654599999999999</v>
      </c>
      <c r="R55">
        <v>16.6691</v>
      </c>
      <c r="S55">
        <v>20.836303000000001</v>
      </c>
      <c r="T55">
        <v>0</v>
      </c>
      <c r="U55">
        <v>348.97500000000002</v>
      </c>
      <c r="V55">
        <v>14.25</v>
      </c>
      <c r="W55">
        <v>25.146000000000001</v>
      </c>
      <c r="X55">
        <v>121.19757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26.424316000000001</v>
      </c>
      <c r="AL55">
        <v>12.782</v>
      </c>
      <c r="AM55">
        <v>10.918805000000001</v>
      </c>
      <c r="AN55">
        <v>0.58759099999999997</v>
      </c>
      <c r="AO55">
        <v>0</v>
      </c>
      <c r="AP55">
        <v>0</v>
      </c>
      <c r="AQ55">
        <v>40.597411000000001</v>
      </c>
      <c r="AR55">
        <v>44.16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89.940054000000003</v>
      </c>
      <c r="BA55">
        <f t="shared" si="1"/>
        <v>2272.8916880000002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0.92</v>
      </c>
      <c r="BJ55">
        <v>1.98</v>
      </c>
      <c r="BK55">
        <v>1.9</v>
      </c>
      <c r="BL55">
        <v>1.1200000000000001</v>
      </c>
      <c r="BM55">
        <v>0.2</v>
      </c>
      <c r="BN55">
        <v>3.57</v>
      </c>
      <c r="BO55">
        <v>3.78</v>
      </c>
      <c r="BP55">
        <v>0.25</v>
      </c>
      <c r="BQ55">
        <v>2.02</v>
      </c>
      <c r="BR55">
        <v>2.19</v>
      </c>
      <c r="BS55">
        <v>1.64</v>
      </c>
      <c r="BT55">
        <v>2.6925150000000002</v>
      </c>
      <c r="BU55">
        <v>1.341844</v>
      </c>
      <c r="BV55">
        <v>2.3306830000000001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0.84606800000000004</v>
      </c>
      <c r="CS55">
        <v>2.7933979999999998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89.940054000000003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630.27049999999997</v>
      </c>
      <c r="L56">
        <v>351.40609999999998</v>
      </c>
      <c r="M56">
        <v>92.91</v>
      </c>
      <c r="N56">
        <v>119.136178</v>
      </c>
      <c r="O56">
        <v>91.795599999999993</v>
      </c>
      <c r="P56">
        <v>69.158816999999999</v>
      </c>
      <c r="Q56">
        <v>16.654599999999999</v>
      </c>
      <c r="R56">
        <v>16.6691</v>
      </c>
      <c r="S56">
        <v>20.626100000000001</v>
      </c>
      <c r="T56">
        <v>0</v>
      </c>
      <c r="U56">
        <v>348.97500000000002</v>
      </c>
      <c r="V56">
        <v>14.25</v>
      </c>
      <c r="W56">
        <v>25.146000000000001</v>
      </c>
      <c r="X56">
        <v>112.26090000000001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26.424316000000001</v>
      </c>
      <c r="AL56">
        <v>12.782</v>
      </c>
      <c r="AM56">
        <v>10.918805000000001</v>
      </c>
      <c r="AN56">
        <v>0.58759099999999997</v>
      </c>
      <c r="AO56">
        <v>0</v>
      </c>
      <c r="AP56">
        <v>0</v>
      </c>
      <c r="AQ56">
        <v>40.597411000000001</v>
      </c>
      <c r="AR56">
        <v>44.16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89.940054000000003</v>
      </c>
      <c r="BA56">
        <f t="shared" si="1"/>
        <v>2235.744815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0.92</v>
      </c>
      <c r="BJ56">
        <v>1.98</v>
      </c>
      <c r="BK56">
        <v>1.9</v>
      </c>
      <c r="BL56">
        <v>1.1200000000000001</v>
      </c>
      <c r="BM56">
        <v>0.2</v>
      </c>
      <c r="BN56">
        <v>3.57</v>
      </c>
      <c r="BO56">
        <v>3.78</v>
      </c>
      <c r="BP56">
        <v>0.25</v>
      </c>
      <c r="BQ56">
        <v>2.02</v>
      </c>
      <c r="BR56">
        <v>2.19</v>
      </c>
      <c r="BS56">
        <v>1.64</v>
      </c>
      <c r="BT56">
        <v>2.6925150000000002</v>
      </c>
      <c r="BU56">
        <v>1.341844</v>
      </c>
      <c r="BV56">
        <v>2.3306830000000001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0.84606800000000004</v>
      </c>
      <c r="CS56">
        <v>2.7933979999999998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89.940054000000003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627.27049999999997</v>
      </c>
      <c r="L57">
        <v>351.40609999999998</v>
      </c>
      <c r="M57">
        <v>92.91</v>
      </c>
      <c r="N57">
        <v>119.136178</v>
      </c>
      <c r="O57">
        <v>91.795599999999993</v>
      </c>
      <c r="P57">
        <v>69.158816999999999</v>
      </c>
      <c r="Q57">
        <v>16.654599999999999</v>
      </c>
      <c r="R57">
        <v>16.6691</v>
      </c>
      <c r="S57">
        <v>20.626100000000001</v>
      </c>
      <c r="T57">
        <v>0</v>
      </c>
      <c r="U57">
        <v>348.97500000000002</v>
      </c>
      <c r="V57">
        <v>14.25</v>
      </c>
      <c r="W57">
        <v>25.146000000000001</v>
      </c>
      <c r="X57">
        <v>112.26090000000001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10.918805000000001</v>
      </c>
      <c r="AN57">
        <v>0.58759099999999997</v>
      </c>
      <c r="AO57">
        <v>0</v>
      </c>
      <c r="AP57">
        <v>0</v>
      </c>
      <c r="AQ57">
        <v>40.597411000000001</v>
      </c>
      <c r="AR57">
        <v>44.16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89.940054000000003</v>
      </c>
      <c r="BA57">
        <f t="shared" si="1"/>
        <v>2244.3648150000004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0.92</v>
      </c>
      <c r="BJ57">
        <v>1.98</v>
      </c>
      <c r="BK57">
        <v>1.9</v>
      </c>
      <c r="BL57">
        <v>1.1200000000000001</v>
      </c>
      <c r="BM57">
        <v>0.2</v>
      </c>
      <c r="BN57">
        <v>3.57</v>
      </c>
      <c r="BO57">
        <v>3.78</v>
      </c>
      <c r="BP57">
        <v>0.25</v>
      </c>
      <c r="BQ57">
        <v>2.02</v>
      </c>
      <c r="BR57">
        <v>2.19</v>
      </c>
      <c r="BS57">
        <v>1.64</v>
      </c>
      <c r="BT57">
        <v>2.6925150000000002</v>
      </c>
      <c r="BU57">
        <v>1.341844</v>
      </c>
      <c r="BV57">
        <v>2.3306830000000001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0.84606800000000004</v>
      </c>
      <c r="CS57">
        <v>2.7933979999999998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89.940054000000003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627.27049999999997</v>
      </c>
      <c r="L58">
        <v>351.40609999999998</v>
      </c>
      <c r="M58">
        <v>92.91</v>
      </c>
      <c r="N58">
        <v>119.136178</v>
      </c>
      <c r="O58">
        <v>91.795599999999993</v>
      </c>
      <c r="P58">
        <v>69.158816999999999</v>
      </c>
      <c r="Q58">
        <v>16.654599999999999</v>
      </c>
      <c r="R58">
        <v>20.6691</v>
      </c>
      <c r="S58">
        <v>20.626100000000001</v>
      </c>
      <c r="T58">
        <v>0</v>
      </c>
      <c r="U58">
        <v>348.97500000000002</v>
      </c>
      <c r="V58">
        <v>14.25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10.918805000000001</v>
      </c>
      <c r="AN58">
        <v>0.58759099999999997</v>
      </c>
      <c r="AO58">
        <v>0</v>
      </c>
      <c r="AP58">
        <v>0</v>
      </c>
      <c r="AQ58">
        <v>40.597411000000001</v>
      </c>
      <c r="AR58">
        <v>39.744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89.940054000000003</v>
      </c>
      <c r="BA58">
        <f t="shared" si="1"/>
        <v>2288.8568500000006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0.92</v>
      </c>
      <c r="BJ58">
        <v>1.98</v>
      </c>
      <c r="BK58">
        <v>1.9</v>
      </c>
      <c r="BL58">
        <v>1.1200000000000001</v>
      </c>
      <c r="BM58">
        <v>0.2</v>
      </c>
      <c r="BN58">
        <v>3.57</v>
      </c>
      <c r="BO58">
        <v>3.78</v>
      </c>
      <c r="BP58">
        <v>0.25</v>
      </c>
      <c r="BQ58">
        <v>2.02</v>
      </c>
      <c r="BR58">
        <v>2.19</v>
      </c>
      <c r="BS58">
        <v>1.64</v>
      </c>
      <c r="BT58">
        <v>2.6925150000000002</v>
      </c>
      <c r="BU58">
        <v>1.341844</v>
      </c>
      <c r="BV58">
        <v>2.3306830000000001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0.84606800000000004</v>
      </c>
      <c r="CS58">
        <v>2.7933979999999998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89.940054000000003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659.27049999999997</v>
      </c>
      <c r="L59">
        <v>351.40609999999998</v>
      </c>
      <c r="M59">
        <v>92.91</v>
      </c>
      <c r="N59">
        <v>119.136178</v>
      </c>
      <c r="O59">
        <v>91.795599999999993</v>
      </c>
      <c r="P59">
        <v>69.158816999999999</v>
      </c>
      <c r="Q59">
        <v>16.654599999999999</v>
      </c>
      <c r="R59">
        <v>20.6691</v>
      </c>
      <c r="S59">
        <v>20.626100000000001</v>
      </c>
      <c r="T59">
        <v>0</v>
      </c>
      <c r="U59">
        <v>348.97500000000002</v>
      </c>
      <c r="V59">
        <v>14.25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3.9088470000000002</v>
      </c>
      <c r="AI59">
        <v>0</v>
      </c>
      <c r="AJ59">
        <v>0</v>
      </c>
      <c r="AK59">
        <v>26.424316000000001</v>
      </c>
      <c r="AL59">
        <v>24.402000000000001</v>
      </c>
      <c r="AM59">
        <v>10.918805000000001</v>
      </c>
      <c r="AN59">
        <v>0.58759099999999997</v>
      </c>
      <c r="AO59">
        <v>0</v>
      </c>
      <c r="AP59">
        <v>0</v>
      </c>
      <c r="AQ59">
        <v>40.597411000000001</v>
      </c>
      <c r="AR59">
        <v>44.16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89.97064300000001</v>
      </c>
      <c r="BA59">
        <f t="shared" si="1"/>
        <v>2335.7660860000005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0.92</v>
      </c>
      <c r="BJ59">
        <v>1.98</v>
      </c>
      <c r="BK59">
        <v>1.9</v>
      </c>
      <c r="BL59">
        <v>1.1200000000000001</v>
      </c>
      <c r="BM59">
        <v>0.2</v>
      </c>
      <c r="BN59">
        <v>3.57</v>
      </c>
      <c r="BO59">
        <v>3.78</v>
      </c>
      <c r="BP59">
        <v>0.25</v>
      </c>
      <c r="BQ59">
        <v>2.02</v>
      </c>
      <c r="BR59">
        <v>2.19</v>
      </c>
      <c r="BS59">
        <v>1.64</v>
      </c>
      <c r="BT59">
        <v>2.6925150000000002</v>
      </c>
      <c r="BU59">
        <v>1.341844</v>
      </c>
      <c r="BV59">
        <v>2.3306830000000001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0.84606800000000004</v>
      </c>
      <c r="CS59">
        <v>2.7933979999999998</v>
      </c>
      <c r="CT59">
        <v>0.99196799999999996</v>
      </c>
      <c r="CU59">
        <v>0</v>
      </c>
      <c r="CV59">
        <v>3.0589000000000002E-2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89.97064300000001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661.27049999999997</v>
      </c>
      <c r="L60">
        <v>351.40609999999998</v>
      </c>
      <c r="M60">
        <v>92.91</v>
      </c>
      <c r="N60">
        <v>119.136178</v>
      </c>
      <c r="O60">
        <v>91.795599999999993</v>
      </c>
      <c r="P60">
        <v>69.158816999999999</v>
      </c>
      <c r="Q60">
        <v>16.654599999999999</v>
      </c>
      <c r="R60">
        <v>20.6691</v>
      </c>
      <c r="S60">
        <v>20.626100000000001</v>
      </c>
      <c r="T60">
        <v>0</v>
      </c>
      <c r="U60">
        <v>348.97500000000002</v>
      </c>
      <c r="V60">
        <v>14.25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17.589811999999998</v>
      </c>
      <c r="AI60">
        <v>0</v>
      </c>
      <c r="AJ60">
        <v>0</v>
      </c>
      <c r="AK60">
        <v>26.424316000000001</v>
      </c>
      <c r="AL60">
        <v>24.402000000000001</v>
      </c>
      <c r="AM60">
        <v>10.918805000000001</v>
      </c>
      <c r="AN60">
        <v>0.58759099999999997</v>
      </c>
      <c r="AO60">
        <v>0</v>
      </c>
      <c r="AP60">
        <v>0</v>
      </c>
      <c r="AQ60">
        <v>40.597411000000001</v>
      </c>
      <c r="AR60">
        <v>44.16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90.079095000000009</v>
      </c>
      <c r="BA60">
        <f t="shared" si="1"/>
        <v>2351.5555030000005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0.92</v>
      </c>
      <c r="BJ60">
        <v>1.98</v>
      </c>
      <c r="BK60">
        <v>1.9</v>
      </c>
      <c r="BL60">
        <v>1.1200000000000001</v>
      </c>
      <c r="BM60">
        <v>0.2</v>
      </c>
      <c r="BN60">
        <v>3.57</v>
      </c>
      <c r="BO60">
        <v>3.78</v>
      </c>
      <c r="BP60">
        <v>0.25</v>
      </c>
      <c r="BQ60">
        <v>2.02</v>
      </c>
      <c r="BR60">
        <v>2.19</v>
      </c>
      <c r="BS60">
        <v>1.64</v>
      </c>
      <c r="BT60">
        <v>2.6925150000000002</v>
      </c>
      <c r="BU60">
        <v>1.341844</v>
      </c>
      <c r="BV60">
        <v>2.3306830000000001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0.84606800000000004</v>
      </c>
      <c r="CS60">
        <v>2.7933979999999998</v>
      </c>
      <c r="CT60">
        <v>0.99196799999999996</v>
      </c>
      <c r="CU60">
        <v>0</v>
      </c>
      <c r="CV60">
        <v>0.139041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90.079095000000009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660.27049999999997</v>
      </c>
      <c r="L61">
        <v>351.40609999999998</v>
      </c>
      <c r="M61">
        <v>92.91</v>
      </c>
      <c r="N61">
        <v>119.136178</v>
      </c>
      <c r="O61">
        <v>91.795599999999993</v>
      </c>
      <c r="P61">
        <v>69.158816999999999</v>
      </c>
      <c r="Q61">
        <v>20.9801</v>
      </c>
      <c r="R61">
        <v>20.92</v>
      </c>
      <c r="S61">
        <v>26.616266</v>
      </c>
      <c r="T61">
        <v>0</v>
      </c>
      <c r="U61">
        <v>348.97500000000002</v>
      </c>
      <c r="V61">
        <v>14.25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17.589811999999998</v>
      </c>
      <c r="AI61">
        <v>0</v>
      </c>
      <c r="AJ61">
        <v>0</v>
      </c>
      <c r="AK61">
        <v>26.424316000000001</v>
      </c>
      <c r="AL61">
        <v>24.402000000000001</v>
      </c>
      <c r="AM61">
        <v>10.918805000000001</v>
      </c>
      <c r="AN61">
        <v>0.58759099999999997</v>
      </c>
      <c r="AO61">
        <v>0</v>
      </c>
      <c r="AP61">
        <v>0</v>
      </c>
      <c r="AQ61">
        <v>40.597411000000001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90.079095000000009</v>
      </c>
      <c r="BA61">
        <f t="shared" si="1"/>
        <v>2364.4340690000008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0.92</v>
      </c>
      <c r="BJ61">
        <v>1.98</v>
      </c>
      <c r="BK61">
        <v>1.9</v>
      </c>
      <c r="BL61">
        <v>1.1200000000000001</v>
      </c>
      <c r="BM61">
        <v>0.2</v>
      </c>
      <c r="BN61">
        <v>3.57</v>
      </c>
      <c r="BO61">
        <v>3.78</v>
      </c>
      <c r="BP61">
        <v>0.25</v>
      </c>
      <c r="BQ61">
        <v>2.02</v>
      </c>
      <c r="BR61">
        <v>2.19</v>
      </c>
      <c r="BS61">
        <v>1.64</v>
      </c>
      <c r="BT61">
        <v>2.6925150000000002</v>
      </c>
      <c r="BU61">
        <v>1.341844</v>
      </c>
      <c r="BV61">
        <v>2.3306830000000001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0.84606800000000004</v>
      </c>
      <c r="CS61">
        <v>2.7933979999999998</v>
      </c>
      <c r="CT61">
        <v>0.99196799999999996</v>
      </c>
      <c r="CU61">
        <v>0</v>
      </c>
      <c r="CV61">
        <v>0.139041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90.079095000000009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666.25176699999997</v>
      </c>
      <c r="L62">
        <v>413.40609999999998</v>
      </c>
      <c r="M62">
        <v>92.91</v>
      </c>
      <c r="N62">
        <v>119.136178</v>
      </c>
      <c r="O62">
        <v>91.795599999999993</v>
      </c>
      <c r="P62">
        <v>69.158816999999999</v>
      </c>
      <c r="Q62">
        <v>20.9801</v>
      </c>
      <c r="R62">
        <v>20.92</v>
      </c>
      <c r="S62">
        <v>26.616266</v>
      </c>
      <c r="T62">
        <v>0</v>
      </c>
      <c r="U62">
        <v>348.97500000000002</v>
      </c>
      <c r="V62">
        <v>14.25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17.589811999999998</v>
      </c>
      <c r="AI62">
        <v>0</v>
      </c>
      <c r="AJ62">
        <v>0</v>
      </c>
      <c r="AK62">
        <v>26.424316000000001</v>
      </c>
      <c r="AL62">
        <v>24.402000000000001</v>
      </c>
      <c r="AM62">
        <v>10.918805000000001</v>
      </c>
      <c r="AN62">
        <v>0.58759099999999997</v>
      </c>
      <c r="AO62">
        <v>0</v>
      </c>
      <c r="AP62">
        <v>0</v>
      </c>
      <c r="AQ62">
        <v>40.597411000000001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90.029094999999998</v>
      </c>
      <c r="BA62">
        <f t="shared" si="1"/>
        <v>2432.3653360000003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0.9</v>
      </c>
      <c r="BJ62">
        <v>1.95</v>
      </c>
      <c r="BK62">
        <v>1.9</v>
      </c>
      <c r="BL62">
        <v>1.1200000000000001</v>
      </c>
      <c r="BM62">
        <v>0.2</v>
      </c>
      <c r="BN62">
        <v>3.57</v>
      </c>
      <c r="BO62">
        <v>3.78</v>
      </c>
      <c r="BP62">
        <v>0.25</v>
      </c>
      <c r="BQ62">
        <v>2.02</v>
      </c>
      <c r="BR62">
        <v>2.19</v>
      </c>
      <c r="BS62">
        <v>1.64</v>
      </c>
      <c r="BT62">
        <v>2.6925150000000002</v>
      </c>
      <c r="BU62">
        <v>1.341844</v>
      </c>
      <c r="BV62">
        <v>2.3306830000000001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0.84606800000000004</v>
      </c>
      <c r="CS62">
        <v>2.7933979999999998</v>
      </c>
      <c r="CT62">
        <v>0.99196799999999996</v>
      </c>
      <c r="CU62">
        <v>0</v>
      </c>
      <c r="CV62">
        <v>0.139041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90.029094999999998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655.27049999999997</v>
      </c>
      <c r="L63">
        <v>509.54211099999998</v>
      </c>
      <c r="M63">
        <v>92.91</v>
      </c>
      <c r="N63">
        <v>119.136178</v>
      </c>
      <c r="O63">
        <v>91.795599999999993</v>
      </c>
      <c r="P63">
        <v>69.158816999999999</v>
      </c>
      <c r="Q63">
        <v>16.654599999999999</v>
      </c>
      <c r="R63">
        <v>16.6691</v>
      </c>
      <c r="S63">
        <v>20.626100000000001</v>
      </c>
      <c r="T63">
        <v>0</v>
      </c>
      <c r="U63">
        <v>348.97500000000002</v>
      </c>
      <c r="V63">
        <v>14.25</v>
      </c>
      <c r="W63">
        <v>25.146000000000001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19.544236000000001</v>
      </c>
      <c r="AI63">
        <v>0</v>
      </c>
      <c r="AJ63">
        <v>0</v>
      </c>
      <c r="AK63">
        <v>26.424316000000001</v>
      </c>
      <c r="AL63">
        <v>24.402000000000001</v>
      </c>
      <c r="AM63">
        <v>10.918805000000001</v>
      </c>
      <c r="AN63">
        <v>0.58759099999999997</v>
      </c>
      <c r="AO63">
        <v>0</v>
      </c>
      <c r="AP63">
        <v>0</v>
      </c>
      <c r="AQ63">
        <v>40.597411000000001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90.045779999999993</v>
      </c>
      <c r="BA63">
        <f t="shared" si="1"/>
        <v>2495.2713130000006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0.9</v>
      </c>
      <c r="BJ63">
        <v>1.95</v>
      </c>
      <c r="BK63">
        <v>1.9</v>
      </c>
      <c r="BL63">
        <v>1.1200000000000001</v>
      </c>
      <c r="BM63">
        <v>0.2</v>
      </c>
      <c r="BN63">
        <v>3.57</v>
      </c>
      <c r="BO63">
        <v>3.78</v>
      </c>
      <c r="BP63">
        <v>0.25</v>
      </c>
      <c r="BQ63">
        <v>2.02</v>
      </c>
      <c r="BR63">
        <v>2.19</v>
      </c>
      <c r="BS63">
        <v>1.64</v>
      </c>
      <c r="BT63">
        <v>2.6925150000000002</v>
      </c>
      <c r="BU63">
        <v>1.341844</v>
      </c>
      <c r="BV63">
        <v>2.3306830000000001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0.84606800000000004</v>
      </c>
      <c r="CS63">
        <v>2.7933979999999998</v>
      </c>
      <c r="CT63">
        <v>0.99196799999999996</v>
      </c>
      <c r="CU63">
        <v>0</v>
      </c>
      <c r="CV63">
        <v>0.155726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90.045779999999993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664.27049999999997</v>
      </c>
      <c r="L64">
        <v>576.91269999999997</v>
      </c>
      <c r="M64">
        <v>92.91</v>
      </c>
      <c r="N64">
        <v>119.136178</v>
      </c>
      <c r="O64">
        <v>91.795599999999993</v>
      </c>
      <c r="P64">
        <v>69.158816999999999</v>
      </c>
      <c r="Q64">
        <v>16.654599999999999</v>
      </c>
      <c r="R64">
        <v>16.6691</v>
      </c>
      <c r="S64">
        <v>20.626100000000001</v>
      </c>
      <c r="T64">
        <v>0</v>
      </c>
      <c r="U64">
        <v>348.97500000000002</v>
      </c>
      <c r="V64">
        <v>14.25</v>
      </c>
      <c r="W64">
        <v>25.146000000000001</v>
      </c>
      <c r="X64">
        <v>117.26090000000001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19.544236000000001</v>
      </c>
      <c r="AI64">
        <v>0</v>
      </c>
      <c r="AJ64">
        <v>0</v>
      </c>
      <c r="AK64">
        <v>26.424316000000001</v>
      </c>
      <c r="AL64">
        <v>24.402000000000001</v>
      </c>
      <c r="AM64">
        <v>10.918805000000001</v>
      </c>
      <c r="AN64">
        <v>0.58759099999999997</v>
      </c>
      <c r="AO64">
        <v>0</v>
      </c>
      <c r="AP64">
        <v>0</v>
      </c>
      <c r="AQ64">
        <v>40.597411000000001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90.045779999999993</v>
      </c>
      <c r="BA64">
        <f t="shared" si="1"/>
        <v>2541.387177000001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0.9</v>
      </c>
      <c r="BJ64">
        <v>1.95</v>
      </c>
      <c r="BK64">
        <v>1.9</v>
      </c>
      <c r="BL64">
        <v>1.1200000000000001</v>
      </c>
      <c r="BM64">
        <v>0.2</v>
      </c>
      <c r="BN64">
        <v>3.57</v>
      </c>
      <c r="BO64">
        <v>3.78</v>
      </c>
      <c r="BP64">
        <v>0.25</v>
      </c>
      <c r="BQ64">
        <v>2.02</v>
      </c>
      <c r="BR64">
        <v>2.19</v>
      </c>
      <c r="BS64">
        <v>1.64</v>
      </c>
      <c r="BT64">
        <v>2.6925150000000002</v>
      </c>
      <c r="BU64">
        <v>1.341844</v>
      </c>
      <c r="BV64">
        <v>2.3306830000000001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0.84606800000000004</v>
      </c>
      <c r="CS64">
        <v>2.7933979999999998</v>
      </c>
      <c r="CT64">
        <v>0.99196799999999996</v>
      </c>
      <c r="CU64">
        <v>0</v>
      </c>
      <c r="CV64">
        <v>0.155726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90.045779999999993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656.62440000000004</v>
      </c>
      <c r="L65">
        <v>626.91269999999997</v>
      </c>
      <c r="M65">
        <v>92.91</v>
      </c>
      <c r="N65">
        <v>119.136178</v>
      </c>
      <c r="O65">
        <v>91.795599999999993</v>
      </c>
      <c r="P65">
        <v>69.158816999999999</v>
      </c>
      <c r="Q65">
        <v>20.9801</v>
      </c>
      <c r="R65">
        <v>20.92</v>
      </c>
      <c r="S65">
        <v>26.616266</v>
      </c>
      <c r="T65">
        <v>0</v>
      </c>
      <c r="U65">
        <v>348.97500000000002</v>
      </c>
      <c r="V65">
        <v>14.25</v>
      </c>
      <c r="W65">
        <v>33.384999999999998</v>
      </c>
      <c r="X65">
        <v>147.46091300000001</v>
      </c>
      <c r="Y65">
        <v>0</v>
      </c>
      <c r="Z65">
        <v>13.1076</v>
      </c>
      <c r="AA65">
        <v>0</v>
      </c>
      <c r="AB65">
        <v>3.4694120000000002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19.544236000000001</v>
      </c>
      <c r="AI65">
        <v>0</v>
      </c>
      <c r="AJ65">
        <v>0</v>
      </c>
      <c r="AK65">
        <v>26.424316000000001</v>
      </c>
      <c r="AL65">
        <v>24.402000000000001</v>
      </c>
      <c r="AM65">
        <v>10.918805000000001</v>
      </c>
      <c r="AN65">
        <v>0.58759099999999997</v>
      </c>
      <c r="AO65">
        <v>0</v>
      </c>
      <c r="AP65">
        <v>0</v>
      </c>
      <c r="AQ65">
        <v>40.597411000000001</v>
      </c>
      <c r="AR65">
        <v>47.472000000000001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90.045779999999993</v>
      </c>
      <c r="BA65">
        <f t="shared" si="1"/>
        <v>2640.2160680000006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0.9</v>
      </c>
      <c r="BJ65">
        <v>1.95</v>
      </c>
      <c r="BK65">
        <v>1.9</v>
      </c>
      <c r="BL65">
        <v>1.1200000000000001</v>
      </c>
      <c r="BM65">
        <v>0.2</v>
      </c>
      <c r="BN65">
        <v>3.57</v>
      </c>
      <c r="BO65">
        <v>3.78</v>
      </c>
      <c r="BP65">
        <v>0.25</v>
      </c>
      <c r="BQ65">
        <v>2.02</v>
      </c>
      <c r="BR65">
        <v>2.19</v>
      </c>
      <c r="BS65">
        <v>1.64</v>
      </c>
      <c r="BT65">
        <v>2.6925150000000002</v>
      </c>
      <c r="BU65">
        <v>1.341844</v>
      </c>
      <c r="BV65">
        <v>2.3306830000000001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0.84606800000000004</v>
      </c>
      <c r="CS65">
        <v>2.7933979999999998</v>
      </c>
      <c r="CT65">
        <v>0.99196799999999996</v>
      </c>
      <c r="CU65">
        <v>0</v>
      </c>
      <c r="CV65">
        <v>0.155726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90.045779999999993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659.62440000000004</v>
      </c>
      <c r="L66">
        <v>656.42</v>
      </c>
      <c r="M66">
        <v>92.91</v>
      </c>
      <c r="N66">
        <v>119.136178</v>
      </c>
      <c r="O66">
        <v>91.795599999999993</v>
      </c>
      <c r="P66">
        <v>69.158816999999999</v>
      </c>
      <c r="Q66">
        <v>20.9801</v>
      </c>
      <c r="R66">
        <v>20.92</v>
      </c>
      <c r="S66">
        <v>26.616266</v>
      </c>
      <c r="T66">
        <v>0</v>
      </c>
      <c r="U66">
        <v>348.97500000000002</v>
      </c>
      <c r="V66">
        <v>14.25</v>
      </c>
      <c r="W66">
        <v>33.384999999999998</v>
      </c>
      <c r="X66">
        <v>147.515625</v>
      </c>
      <c r="Y66">
        <v>0</v>
      </c>
      <c r="Z66">
        <v>13.1076</v>
      </c>
      <c r="AA66">
        <v>0</v>
      </c>
      <c r="AB66">
        <v>13.600092</v>
      </c>
      <c r="AC66">
        <v>9.2332590000000003</v>
      </c>
      <c r="AD66">
        <v>0</v>
      </c>
      <c r="AE66">
        <v>0</v>
      </c>
      <c r="AF66">
        <v>8.3321880000000004</v>
      </c>
      <c r="AG66">
        <v>43.044772000000002</v>
      </c>
      <c r="AH66">
        <v>19.544236000000001</v>
      </c>
      <c r="AI66">
        <v>0</v>
      </c>
      <c r="AJ66">
        <v>0</v>
      </c>
      <c r="AK66">
        <v>26.424316000000001</v>
      </c>
      <c r="AL66">
        <v>24.402000000000001</v>
      </c>
      <c r="AM66">
        <v>10.918805000000001</v>
      </c>
      <c r="AN66">
        <v>0.58759099999999997</v>
      </c>
      <c r="AO66">
        <v>0</v>
      </c>
      <c r="AP66">
        <v>0</v>
      </c>
      <c r="AQ66">
        <v>40.597411000000001</v>
      </c>
      <c r="AR66">
        <v>47.472000000000001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90.045779999999993</v>
      </c>
      <c r="BA66">
        <f t="shared" si="1"/>
        <v>2692.1420190000008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0.9</v>
      </c>
      <c r="BJ66">
        <v>1.95</v>
      </c>
      <c r="BK66">
        <v>1.9</v>
      </c>
      <c r="BL66">
        <v>1.1200000000000001</v>
      </c>
      <c r="BM66">
        <v>0.2</v>
      </c>
      <c r="BN66">
        <v>3.57</v>
      </c>
      <c r="BO66">
        <v>3.78</v>
      </c>
      <c r="BP66">
        <v>0.25</v>
      </c>
      <c r="BQ66">
        <v>2.02</v>
      </c>
      <c r="BR66">
        <v>2.19</v>
      </c>
      <c r="BS66">
        <v>1.64</v>
      </c>
      <c r="BT66">
        <v>2.6925150000000002</v>
      </c>
      <c r="BU66">
        <v>1.341844</v>
      </c>
      <c r="BV66">
        <v>2.3306830000000001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0.84606800000000004</v>
      </c>
      <c r="CS66">
        <v>2.7933979999999998</v>
      </c>
      <c r="CT66">
        <v>0.99196799999999996</v>
      </c>
      <c r="CU66">
        <v>0</v>
      </c>
      <c r="CV66">
        <v>0.155726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90.045779999999993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687.78989999999999</v>
      </c>
      <c r="L67">
        <v>656.42</v>
      </c>
      <c r="M67">
        <v>92.91</v>
      </c>
      <c r="N67">
        <v>119.136178</v>
      </c>
      <c r="O67">
        <v>91.795599999999993</v>
      </c>
      <c r="P67">
        <v>69.158816999999999</v>
      </c>
      <c r="Q67">
        <v>20.9801</v>
      </c>
      <c r="R67">
        <v>20.92</v>
      </c>
      <c r="S67">
        <v>26.616266</v>
      </c>
      <c r="T67">
        <v>0</v>
      </c>
      <c r="U67">
        <v>348.97500000000002</v>
      </c>
      <c r="V67">
        <v>14.25</v>
      </c>
      <c r="W67">
        <v>33.957115000000002</v>
      </c>
      <c r="X67">
        <v>147.515625</v>
      </c>
      <c r="Y67">
        <v>0</v>
      </c>
      <c r="Z67">
        <v>6.5537999999999998</v>
      </c>
      <c r="AA67">
        <v>0</v>
      </c>
      <c r="AB67">
        <v>13.600092</v>
      </c>
      <c r="AC67">
        <v>9.2332590000000003</v>
      </c>
      <c r="AD67">
        <v>0</v>
      </c>
      <c r="AE67">
        <v>0</v>
      </c>
      <c r="AF67">
        <v>8.3321880000000004</v>
      </c>
      <c r="AG67">
        <v>43.044772000000002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10.918805000000001</v>
      </c>
      <c r="AN67">
        <v>0.58759099999999997</v>
      </c>
      <c r="AO67">
        <v>0</v>
      </c>
      <c r="AP67">
        <v>0</v>
      </c>
      <c r="AQ67">
        <v>40.597411000000001</v>
      </c>
      <c r="AR67">
        <v>47.472000000000001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89.722172000000015</v>
      </c>
      <c r="BA67">
        <f t="shared" si="1"/>
        <v>2714.0022260000014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0.9</v>
      </c>
      <c r="BJ67">
        <v>2.02</v>
      </c>
      <c r="BK67">
        <v>1.9</v>
      </c>
      <c r="BL67">
        <v>1.1200000000000001</v>
      </c>
      <c r="BM67">
        <v>0.2</v>
      </c>
      <c r="BN67">
        <v>3.57</v>
      </c>
      <c r="BO67">
        <v>3.78</v>
      </c>
      <c r="BP67">
        <v>0.25</v>
      </c>
      <c r="BQ67">
        <v>2.02</v>
      </c>
      <c r="BR67">
        <v>2.19</v>
      </c>
      <c r="BS67">
        <v>1.64</v>
      </c>
      <c r="BT67">
        <v>2.6925150000000002</v>
      </c>
      <c r="BU67">
        <v>1.341844</v>
      </c>
      <c r="BV67">
        <v>2.3306830000000001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3.14886</v>
      </c>
      <c r="CO67">
        <v>4.2938999999999998</v>
      </c>
      <c r="CP67">
        <v>4.2581249999999997</v>
      </c>
      <c r="CQ67">
        <v>3.542468</v>
      </c>
      <c r="CR67">
        <v>0.84606800000000004</v>
      </c>
      <c r="CS67">
        <v>2.7933979999999998</v>
      </c>
      <c r="CT67">
        <v>0.99196799999999996</v>
      </c>
      <c r="CU67">
        <v>0</v>
      </c>
      <c r="CV67">
        <v>0.155726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89.722172000000015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687.78989999999999</v>
      </c>
      <c r="L68">
        <v>656.42</v>
      </c>
      <c r="M68">
        <v>92.91</v>
      </c>
      <c r="N68">
        <v>119.136178</v>
      </c>
      <c r="O68">
        <v>91.795599999999993</v>
      </c>
      <c r="P68">
        <v>69.158816999999999</v>
      </c>
      <c r="Q68">
        <v>20.9801</v>
      </c>
      <c r="R68">
        <v>20.92</v>
      </c>
      <c r="S68">
        <v>26.616266</v>
      </c>
      <c r="T68">
        <v>0</v>
      </c>
      <c r="U68">
        <v>348.97500000000002</v>
      </c>
      <c r="V68">
        <v>14.25</v>
      </c>
      <c r="W68">
        <v>33.991999999999997</v>
      </c>
      <c r="X68">
        <v>147.515625</v>
      </c>
      <c r="Y68">
        <v>0</v>
      </c>
      <c r="Z68">
        <v>6.5537999999999998</v>
      </c>
      <c r="AA68">
        <v>0</v>
      </c>
      <c r="AB68">
        <v>13.600092</v>
      </c>
      <c r="AC68">
        <v>9.2332590000000003</v>
      </c>
      <c r="AD68">
        <v>0</v>
      </c>
      <c r="AE68">
        <v>0</v>
      </c>
      <c r="AF68">
        <v>8.3321880000000004</v>
      </c>
      <c r="AG68">
        <v>43.044772000000002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10.918805000000001</v>
      </c>
      <c r="AN68">
        <v>0.58759099999999997</v>
      </c>
      <c r="AO68">
        <v>0</v>
      </c>
      <c r="AP68">
        <v>0</v>
      </c>
      <c r="AQ68">
        <v>40.597411000000001</v>
      </c>
      <c r="AR68">
        <v>47.472000000000001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89.732172000000006</v>
      </c>
      <c r="BA68">
        <f t="shared" ref="BA68:BA99" si="4">SUM(B68:AZ68)</f>
        <v>2714.0471110000012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0.9</v>
      </c>
      <c r="BJ68">
        <v>2.0299999999999998</v>
      </c>
      <c r="BK68">
        <v>1.9</v>
      </c>
      <c r="BL68">
        <v>1.1200000000000001</v>
      </c>
      <c r="BM68">
        <v>0.2</v>
      </c>
      <c r="BN68">
        <v>3.57</v>
      </c>
      <c r="BO68">
        <v>3.78</v>
      </c>
      <c r="BP68">
        <v>0.25</v>
      </c>
      <c r="BQ68">
        <v>2.02</v>
      </c>
      <c r="BR68">
        <v>2.19</v>
      </c>
      <c r="BS68">
        <v>1.64</v>
      </c>
      <c r="BT68">
        <v>2.6925150000000002</v>
      </c>
      <c r="BU68">
        <v>1.341844</v>
      </c>
      <c r="BV68">
        <v>2.3306830000000001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3.14886</v>
      </c>
      <c r="CO68">
        <v>4.2938999999999998</v>
      </c>
      <c r="CP68">
        <v>4.2581249999999997</v>
      </c>
      <c r="CQ68">
        <v>3.542468</v>
      </c>
      <c r="CR68">
        <v>0.84606800000000004</v>
      </c>
      <c r="CS68">
        <v>2.7933979999999998</v>
      </c>
      <c r="CT68">
        <v>0.99196799999999996</v>
      </c>
      <c r="CU68">
        <v>0</v>
      </c>
      <c r="CV68">
        <v>0.155726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89.732172000000006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6.76</v>
      </c>
      <c r="H69">
        <v>0</v>
      </c>
      <c r="I69">
        <v>0</v>
      </c>
      <c r="J69">
        <v>0</v>
      </c>
      <c r="K69">
        <v>687.78989999999999</v>
      </c>
      <c r="L69">
        <v>656.42</v>
      </c>
      <c r="M69">
        <v>92.91</v>
      </c>
      <c r="N69">
        <v>119.136178</v>
      </c>
      <c r="O69">
        <v>91.795599999999993</v>
      </c>
      <c r="P69">
        <v>69.158816999999999</v>
      </c>
      <c r="Q69">
        <v>20.9801</v>
      </c>
      <c r="R69">
        <v>20.92</v>
      </c>
      <c r="S69">
        <v>26.616266</v>
      </c>
      <c r="T69">
        <v>0</v>
      </c>
      <c r="U69">
        <v>348.97500000000002</v>
      </c>
      <c r="V69">
        <v>14.25</v>
      </c>
      <c r="W69">
        <v>34.286779000000003</v>
      </c>
      <c r="X69">
        <v>147.515625</v>
      </c>
      <c r="Y69">
        <v>0</v>
      </c>
      <c r="Z69">
        <v>6.5537999999999998</v>
      </c>
      <c r="AA69">
        <v>0</v>
      </c>
      <c r="AB69">
        <v>13.600092</v>
      </c>
      <c r="AC69">
        <v>9.2332590000000003</v>
      </c>
      <c r="AD69">
        <v>0</v>
      </c>
      <c r="AE69">
        <v>0</v>
      </c>
      <c r="AF69">
        <v>8.3321880000000004</v>
      </c>
      <c r="AG69">
        <v>43.044772000000002</v>
      </c>
      <c r="AH69">
        <v>19.544236000000001</v>
      </c>
      <c r="AI69">
        <v>0</v>
      </c>
      <c r="AJ69">
        <v>0</v>
      </c>
      <c r="AK69">
        <v>26.424316000000001</v>
      </c>
      <c r="AL69">
        <v>24.402000000000001</v>
      </c>
      <c r="AM69">
        <v>16.345120999999999</v>
      </c>
      <c r="AN69">
        <v>0.58759099999999997</v>
      </c>
      <c r="AO69">
        <v>0</v>
      </c>
      <c r="AP69">
        <v>0</v>
      </c>
      <c r="AQ69">
        <v>40.597411000000001</v>
      </c>
      <c r="AR69">
        <v>47.472000000000001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89.732172000000006</v>
      </c>
      <c r="BA69">
        <f t="shared" si="4"/>
        <v>2726.5282060000013</v>
      </c>
      <c r="BB69">
        <v>66</v>
      </c>
      <c r="BD69">
        <v>7.95</v>
      </c>
      <c r="BE69">
        <v>1.95</v>
      </c>
      <c r="BF69">
        <v>3.03</v>
      </c>
      <c r="BG69">
        <v>1.84</v>
      </c>
      <c r="BH69">
        <v>9.34</v>
      </c>
      <c r="BI69">
        <v>0.9</v>
      </c>
      <c r="BJ69">
        <v>2.0299999999999998</v>
      </c>
      <c r="BK69">
        <v>1.9</v>
      </c>
      <c r="BL69">
        <v>1.1200000000000001</v>
      </c>
      <c r="BM69">
        <v>0.2</v>
      </c>
      <c r="BN69">
        <v>3.57</v>
      </c>
      <c r="BO69">
        <v>3.78</v>
      </c>
      <c r="BP69">
        <v>0.25</v>
      </c>
      <c r="BQ69">
        <v>2.02</v>
      </c>
      <c r="BR69">
        <v>2.19</v>
      </c>
      <c r="BS69">
        <v>1.64</v>
      </c>
      <c r="BT69">
        <v>2.6925150000000002</v>
      </c>
      <c r="BU69">
        <v>1.341844</v>
      </c>
      <c r="BV69">
        <v>2.3306830000000001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3.14886</v>
      </c>
      <c r="CO69">
        <v>4.2938999999999998</v>
      </c>
      <c r="CP69">
        <v>4.2581249999999997</v>
      </c>
      <c r="CQ69">
        <v>3.542468</v>
      </c>
      <c r="CR69">
        <v>0.84606800000000004</v>
      </c>
      <c r="CS69">
        <v>2.7933979999999998</v>
      </c>
      <c r="CT69">
        <v>0.99196799999999996</v>
      </c>
      <c r="CU69">
        <v>0</v>
      </c>
      <c r="CV69">
        <v>0.155726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89.732172000000006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6.76</v>
      </c>
      <c r="H70">
        <v>0</v>
      </c>
      <c r="I70">
        <v>0</v>
      </c>
      <c r="J70">
        <v>0</v>
      </c>
      <c r="K70">
        <v>687.78989999999999</v>
      </c>
      <c r="L70">
        <v>656.42</v>
      </c>
      <c r="M70">
        <v>92.91</v>
      </c>
      <c r="N70">
        <v>119.136178</v>
      </c>
      <c r="O70">
        <v>91.795599999999993</v>
      </c>
      <c r="P70">
        <v>69.158816999999999</v>
      </c>
      <c r="Q70">
        <v>20.9801</v>
      </c>
      <c r="R70">
        <v>20.92</v>
      </c>
      <c r="S70">
        <v>26.616266</v>
      </c>
      <c r="T70">
        <v>0</v>
      </c>
      <c r="U70">
        <v>348.97500000000002</v>
      </c>
      <c r="V70">
        <v>14.25</v>
      </c>
      <c r="W70">
        <v>34.295499999999997</v>
      </c>
      <c r="X70">
        <v>147.515625</v>
      </c>
      <c r="Y70">
        <v>0</v>
      </c>
      <c r="Z70">
        <v>6.49</v>
      </c>
      <c r="AA70">
        <v>0</v>
      </c>
      <c r="AB70">
        <v>13.600092</v>
      </c>
      <c r="AC70">
        <v>9.2332590000000003</v>
      </c>
      <c r="AD70">
        <v>0</v>
      </c>
      <c r="AE70">
        <v>0</v>
      </c>
      <c r="AF70">
        <v>8.3321880000000004</v>
      </c>
      <c r="AG70">
        <v>43.044772000000002</v>
      </c>
      <c r="AH70">
        <v>19.544236000000001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0.58759099999999997</v>
      </c>
      <c r="AO70">
        <v>0</v>
      </c>
      <c r="AP70">
        <v>0</v>
      </c>
      <c r="AQ70">
        <v>40.597411000000001</v>
      </c>
      <c r="AR70">
        <v>47.472000000000001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89.732172000000006</v>
      </c>
      <c r="BA70">
        <f t="shared" si="4"/>
        <v>2726.4731270000011</v>
      </c>
      <c r="BB70">
        <v>67</v>
      </c>
      <c r="BD70">
        <v>7.95</v>
      </c>
      <c r="BE70">
        <v>1.95</v>
      </c>
      <c r="BF70">
        <v>3.03</v>
      </c>
      <c r="BG70">
        <v>1.84</v>
      </c>
      <c r="BH70">
        <v>9.34</v>
      </c>
      <c r="BI70">
        <v>0.9</v>
      </c>
      <c r="BJ70">
        <v>2.0299999999999998</v>
      </c>
      <c r="BK70">
        <v>1.9</v>
      </c>
      <c r="BL70">
        <v>1.1200000000000001</v>
      </c>
      <c r="BM70">
        <v>0.2</v>
      </c>
      <c r="BN70">
        <v>3.57</v>
      </c>
      <c r="BO70">
        <v>3.78</v>
      </c>
      <c r="BP70">
        <v>0.25</v>
      </c>
      <c r="BQ70">
        <v>2.02</v>
      </c>
      <c r="BR70">
        <v>2.19</v>
      </c>
      <c r="BS70">
        <v>1.64</v>
      </c>
      <c r="BT70">
        <v>2.6925150000000002</v>
      </c>
      <c r="BU70">
        <v>1.341844</v>
      </c>
      <c r="BV70">
        <v>2.3306830000000001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3.14886</v>
      </c>
      <c r="CO70">
        <v>4.2938999999999998</v>
      </c>
      <c r="CP70">
        <v>4.2581249999999997</v>
      </c>
      <c r="CQ70">
        <v>3.542468</v>
      </c>
      <c r="CR70">
        <v>0.84606800000000004</v>
      </c>
      <c r="CS70">
        <v>2.7933979999999998</v>
      </c>
      <c r="CT70">
        <v>0.99196799999999996</v>
      </c>
      <c r="CU70">
        <v>0</v>
      </c>
      <c r="CV70">
        <v>0.155726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89.732172000000006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6.76</v>
      </c>
      <c r="H71">
        <v>0</v>
      </c>
      <c r="I71">
        <v>0</v>
      </c>
      <c r="J71">
        <v>0</v>
      </c>
      <c r="K71">
        <v>687.78989999999999</v>
      </c>
      <c r="L71">
        <v>656.42</v>
      </c>
      <c r="M71">
        <v>92.91</v>
      </c>
      <c r="N71">
        <v>119.136178</v>
      </c>
      <c r="O71">
        <v>91.795599999999993</v>
      </c>
      <c r="P71">
        <v>69.158816999999999</v>
      </c>
      <c r="Q71">
        <v>20.9801</v>
      </c>
      <c r="R71">
        <v>20.92</v>
      </c>
      <c r="S71">
        <v>26.616266</v>
      </c>
      <c r="T71">
        <v>0</v>
      </c>
      <c r="U71">
        <v>348.97500000000002</v>
      </c>
      <c r="V71">
        <v>14.25</v>
      </c>
      <c r="W71">
        <v>34.295499999999997</v>
      </c>
      <c r="X71">
        <v>147.515625</v>
      </c>
      <c r="Y71">
        <v>0</v>
      </c>
      <c r="Z71">
        <v>6.49</v>
      </c>
      <c r="AA71">
        <v>0</v>
      </c>
      <c r="AB71">
        <v>13.600092</v>
      </c>
      <c r="AC71">
        <v>9.2332590000000003</v>
      </c>
      <c r="AD71">
        <v>0</v>
      </c>
      <c r="AE71">
        <v>0</v>
      </c>
      <c r="AF71">
        <v>8.3321880000000004</v>
      </c>
      <c r="AG71">
        <v>43.044772000000002</v>
      </c>
      <c r="AH71">
        <v>19.544236000000001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0.665937</v>
      </c>
      <c r="AO71">
        <v>0</v>
      </c>
      <c r="AP71">
        <v>0</v>
      </c>
      <c r="AQ71">
        <v>40.597411000000001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90.114777000000018</v>
      </c>
      <c r="BA71">
        <f t="shared" si="4"/>
        <v>2726.9340780000016</v>
      </c>
      <c r="BB71">
        <v>68</v>
      </c>
      <c r="BD71">
        <v>7.95</v>
      </c>
      <c r="BE71">
        <v>1.95</v>
      </c>
      <c r="BF71">
        <v>3.03</v>
      </c>
      <c r="BG71">
        <v>1.84</v>
      </c>
      <c r="BH71">
        <v>9.34</v>
      </c>
      <c r="BI71">
        <v>0.9</v>
      </c>
      <c r="BJ71">
        <v>2.0299999999999998</v>
      </c>
      <c r="BK71">
        <v>1.9</v>
      </c>
      <c r="BL71">
        <v>1.1200000000000001</v>
      </c>
      <c r="BM71">
        <v>0.2</v>
      </c>
      <c r="BN71">
        <v>3.57</v>
      </c>
      <c r="BO71">
        <v>3.78</v>
      </c>
      <c r="BP71">
        <v>0.25</v>
      </c>
      <c r="BQ71">
        <v>2.02</v>
      </c>
      <c r="BR71">
        <v>2.19</v>
      </c>
      <c r="BS71">
        <v>1.64</v>
      </c>
      <c r="BT71">
        <v>2.6925150000000002</v>
      </c>
      <c r="BU71">
        <v>1.341844</v>
      </c>
      <c r="BV71">
        <v>2.3517049999999999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3.14886</v>
      </c>
      <c r="CO71">
        <v>4.2938999999999998</v>
      </c>
      <c r="CP71">
        <v>4.2581249999999997</v>
      </c>
      <c r="CQ71">
        <v>3.542468</v>
      </c>
      <c r="CR71">
        <v>0.84606800000000004</v>
      </c>
      <c r="CS71">
        <v>2.7933979999999998</v>
      </c>
      <c r="CT71">
        <v>0.99196799999999996</v>
      </c>
      <c r="CU71">
        <v>0.36158299999999999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90.114777000000018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6.76</v>
      </c>
      <c r="H72">
        <v>0</v>
      </c>
      <c r="I72">
        <v>0</v>
      </c>
      <c r="J72">
        <v>0</v>
      </c>
      <c r="K72">
        <v>687.78989999999999</v>
      </c>
      <c r="L72">
        <v>656.42</v>
      </c>
      <c r="M72">
        <v>92.91</v>
      </c>
      <c r="N72">
        <v>119.136178</v>
      </c>
      <c r="O72">
        <v>91.795599999999993</v>
      </c>
      <c r="P72">
        <v>69.158816999999999</v>
      </c>
      <c r="Q72">
        <v>20.9801</v>
      </c>
      <c r="R72">
        <v>20.92</v>
      </c>
      <c r="S72">
        <v>26.616266</v>
      </c>
      <c r="T72">
        <v>0</v>
      </c>
      <c r="U72">
        <v>348.97500000000002</v>
      </c>
      <c r="V72">
        <v>14.25</v>
      </c>
      <c r="W72">
        <v>34.295499999999997</v>
      </c>
      <c r="X72">
        <v>147.515625</v>
      </c>
      <c r="Y72">
        <v>0</v>
      </c>
      <c r="Z72">
        <v>6.5537999999999998</v>
      </c>
      <c r="AA72">
        <v>0</v>
      </c>
      <c r="AB72">
        <v>13.600092</v>
      </c>
      <c r="AC72">
        <v>9.2332590000000003</v>
      </c>
      <c r="AD72">
        <v>0</v>
      </c>
      <c r="AE72">
        <v>0</v>
      </c>
      <c r="AF72">
        <v>8.3321880000000004</v>
      </c>
      <c r="AG72">
        <v>43.044772000000002</v>
      </c>
      <c r="AH72">
        <v>19.544236000000001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0.665937</v>
      </c>
      <c r="AO72">
        <v>0</v>
      </c>
      <c r="AP72">
        <v>0</v>
      </c>
      <c r="AQ72">
        <v>40.597411000000001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90.155512000000002</v>
      </c>
      <c r="BA72">
        <f t="shared" si="4"/>
        <v>2727.0386130000015</v>
      </c>
      <c r="BB72">
        <v>69</v>
      </c>
      <c r="BD72">
        <v>7.95</v>
      </c>
      <c r="BE72">
        <v>1.95</v>
      </c>
      <c r="BF72">
        <v>3.03</v>
      </c>
      <c r="BG72">
        <v>1.84</v>
      </c>
      <c r="BH72">
        <v>9.34</v>
      </c>
      <c r="BI72">
        <v>0.9</v>
      </c>
      <c r="BJ72">
        <v>2.0299999999999998</v>
      </c>
      <c r="BK72">
        <v>1.9</v>
      </c>
      <c r="BL72">
        <v>1.1200000000000001</v>
      </c>
      <c r="BM72">
        <v>0.2</v>
      </c>
      <c r="BN72">
        <v>3.57</v>
      </c>
      <c r="BO72">
        <v>3.78</v>
      </c>
      <c r="BP72">
        <v>0.25</v>
      </c>
      <c r="BQ72">
        <v>2.02</v>
      </c>
      <c r="BR72">
        <v>2.19</v>
      </c>
      <c r="BS72">
        <v>1.64</v>
      </c>
      <c r="BT72">
        <v>2.6925150000000002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3.14886</v>
      </c>
      <c r="CO72">
        <v>4.2938999999999998</v>
      </c>
      <c r="CP72">
        <v>4.2581249999999997</v>
      </c>
      <c r="CQ72">
        <v>3.542468</v>
      </c>
      <c r="CR72">
        <v>0.84606800000000004</v>
      </c>
      <c r="CS72">
        <v>2.7933979999999998</v>
      </c>
      <c r="CT72">
        <v>0.99196799999999996</v>
      </c>
      <c r="CU72">
        <v>0.40175899999999998</v>
      </c>
      <c r="CV72">
        <v>0.155726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90.155512000000002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4.49</v>
      </c>
      <c r="H73">
        <v>0</v>
      </c>
      <c r="I73">
        <v>0</v>
      </c>
      <c r="J73">
        <v>0</v>
      </c>
      <c r="K73">
        <v>687.78989999999999</v>
      </c>
      <c r="L73">
        <v>656.42</v>
      </c>
      <c r="M73">
        <v>92.91</v>
      </c>
      <c r="N73">
        <v>119.136178</v>
      </c>
      <c r="O73">
        <v>91.795599999999993</v>
      </c>
      <c r="P73">
        <v>69.158816999999999</v>
      </c>
      <c r="Q73">
        <v>20.405791000000001</v>
      </c>
      <c r="R73">
        <v>42.846212999999999</v>
      </c>
      <c r="S73">
        <v>26.616266</v>
      </c>
      <c r="T73">
        <v>0</v>
      </c>
      <c r="U73">
        <v>348.97500000000002</v>
      </c>
      <c r="V73">
        <v>14.25</v>
      </c>
      <c r="W73">
        <v>34.295499999999997</v>
      </c>
      <c r="X73">
        <v>147.515625</v>
      </c>
      <c r="Y73">
        <v>0</v>
      </c>
      <c r="Z73">
        <v>6.5537999999999998</v>
      </c>
      <c r="AA73">
        <v>0</v>
      </c>
      <c r="AB73">
        <v>13.600092</v>
      </c>
      <c r="AC73">
        <v>9.2332590000000003</v>
      </c>
      <c r="AD73">
        <v>0</v>
      </c>
      <c r="AE73">
        <v>0</v>
      </c>
      <c r="AF73">
        <v>8.3321880000000004</v>
      </c>
      <c r="AG73">
        <v>43.044772000000002</v>
      </c>
      <c r="AH73">
        <v>19.544236000000001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0.665937</v>
      </c>
      <c r="AO73">
        <v>0</v>
      </c>
      <c r="AP73">
        <v>0</v>
      </c>
      <c r="AQ73">
        <v>40.597411000000001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90.155512000000002</v>
      </c>
      <c r="BA73">
        <f t="shared" si="4"/>
        <v>2746.1205170000012</v>
      </c>
      <c r="BB73">
        <v>70</v>
      </c>
      <c r="BD73">
        <v>7.95</v>
      </c>
      <c r="BE73">
        <v>1.95</v>
      </c>
      <c r="BF73">
        <v>3.03</v>
      </c>
      <c r="BG73">
        <v>1.84</v>
      </c>
      <c r="BH73">
        <v>9.34</v>
      </c>
      <c r="BI73">
        <v>0.9</v>
      </c>
      <c r="BJ73">
        <v>2.0299999999999998</v>
      </c>
      <c r="BK73">
        <v>1.9</v>
      </c>
      <c r="BL73">
        <v>1.1200000000000001</v>
      </c>
      <c r="BM73">
        <v>0.2</v>
      </c>
      <c r="BN73">
        <v>3.57</v>
      </c>
      <c r="BO73">
        <v>3.78</v>
      </c>
      <c r="BP73">
        <v>0.25</v>
      </c>
      <c r="BQ73">
        <v>2.02</v>
      </c>
      <c r="BR73">
        <v>2.19</v>
      </c>
      <c r="BS73">
        <v>1.64</v>
      </c>
      <c r="BT73">
        <v>2.6925150000000002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3.14886</v>
      </c>
      <c r="CO73">
        <v>4.2938999999999998</v>
      </c>
      <c r="CP73">
        <v>4.2581249999999997</v>
      </c>
      <c r="CQ73">
        <v>3.542468</v>
      </c>
      <c r="CR73">
        <v>0.84606800000000004</v>
      </c>
      <c r="CS73">
        <v>2.7933979999999998</v>
      </c>
      <c r="CT73">
        <v>0.99196799999999996</v>
      </c>
      <c r="CU73">
        <v>0.40175899999999998</v>
      </c>
      <c r="CV73">
        <v>0.155726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90.155512000000002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4.49</v>
      </c>
      <c r="H74">
        <v>0</v>
      </c>
      <c r="I74">
        <v>0</v>
      </c>
      <c r="J74">
        <v>0</v>
      </c>
      <c r="K74">
        <v>687.78989999999999</v>
      </c>
      <c r="L74">
        <v>656.42</v>
      </c>
      <c r="M74">
        <v>92.91</v>
      </c>
      <c r="N74">
        <v>119.136178</v>
      </c>
      <c r="O74">
        <v>91.795599999999993</v>
      </c>
      <c r="P74">
        <v>69.158816999999999</v>
      </c>
      <c r="Q74">
        <v>20.405791000000001</v>
      </c>
      <c r="R74">
        <v>42.846212999999999</v>
      </c>
      <c r="S74">
        <v>26.616266</v>
      </c>
      <c r="T74">
        <v>0</v>
      </c>
      <c r="U74">
        <v>348.97500000000002</v>
      </c>
      <c r="V74">
        <v>14.25</v>
      </c>
      <c r="W74">
        <v>34.295499999999997</v>
      </c>
      <c r="X74">
        <v>147.515625</v>
      </c>
      <c r="Y74">
        <v>0</v>
      </c>
      <c r="Z74">
        <v>6.5537999999999998</v>
      </c>
      <c r="AA74">
        <v>0</v>
      </c>
      <c r="AB74">
        <v>18.040938000000001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43.974530999999999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0.665937</v>
      </c>
      <c r="AO74">
        <v>0</v>
      </c>
      <c r="AP74">
        <v>0</v>
      </c>
      <c r="AQ74">
        <v>40.597411000000001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90.582767000000004</v>
      </c>
      <c r="BA74">
        <f t="shared" si="4"/>
        <v>2793.1808970000011</v>
      </c>
      <c r="BB74">
        <v>71</v>
      </c>
      <c r="BD74">
        <v>7.95</v>
      </c>
      <c r="BE74">
        <v>1.95</v>
      </c>
      <c r="BF74">
        <v>3.03</v>
      </c>
      <c r="BG74">
        <v>1.84</v>
      </c>
      <c r="BH74">
        <v>9.34</v>
      </c>
      <c r="BI74">
        <v>0.9</v>
      </c>
      <c r="BJ74">
        <v>2.0299999999999998</v>
      </c>
      <c r="BK74">
        <v>1.9</v>
      </c>
      <c r="BL74">
        <v>1.1200000000000001</v>
      </c>
      <c r="BM74">
        <v>0.2</v>
      </c>
      <c r="BN74">
        <v>3.57</v>
      </c>
      <c r="BO74">
        <v>3.78</v>
      </c>
      <c r="BP74">
        <v>0.25</v>
      </c>
      <c r="BQ74">
        <v>2.02</v>
      </c>
      <c r="BR74">
        <v>2.19</v>
      </c>
      <c r="BS74">
        <v>1.64</v>
      </c>
      <c r="BT74">
        <v>2.6925150000000002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3.14886</v>
      </c>
      <c r="CO74">
        <v>4.2938999999999998</v>
      </c>
      <c r="CP74">
        <v>4.2581249999999997</v>
      </c>
      <c r="CQ74">
        <v>3.542468</v>
      </c>
      <c r="CR74">
        <v>0.84606800000000004</v>
      </c>
      <c r="CS74">
        <v>2.7933979999999998</v>
      </c>
      <c r="CT74">
        <v>0.99196799999999996</v>
      </c>
      <c r="CU74">
        <v>0.63435600000000003</v>
      </c>
      <c r="CV74">
        <v>0.35038399999999997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90.582767000000004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4.49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92.91</v>
      </c>
      <c r="N75">
        <v>119.136178</v>
      </c>
      <c r="O75">
        <v>91.795599999999993</v>
      </c>
      <c r="P75">
        <v>69.158816999999999</v>
      </c>
      <c r="Q75">
        <v>20.405791000000001</v>
      </c>
      <c r="R75">
        <v>42.846212999999999</v>
      </c>
      <c r="S75">
        <v>26.616266</v>
      </c>
      <c r="T75">
        <v>0</v>
      </c>
      <c r="U75">
        <v>348.97500000000002</v>
      </c>
      <c r="V75">
        <v>14.25</v>
      </c>
      <c r="W75">
        <v>34.295499999999997</v>
      </c>
      <c r="X75">
        <v>147.515625</v>
      </c>
      <c r="Y75">
        <v>0</v>
      </c>
      <c r="Z75">
        <v>13.1076</v>
      </c>
      <c r="AA75">
        <v>3.7919999999999998</v>
      </c>
      <c r="AB75">
        <v>27.422225999999998</v>
      </c>
      <c r="AC75">
        <v>20.049363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0.665937</v>
      </c>
      <c r="AO75">
        <v>0</v>
      </c>
      <c r="AP75">
        <v>0</v>
      </c>
      <c r="AQ75">
        <v>37.626868999999999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90.658491999999981</v>
      </c>
      <c r="BA75">
        <f t="shared" si="4"/>
        <v>2853.348719000001</v>
      </c>
      <c r="BB75">
        <v>72</v>
      </c>
      <c r="BD75">
        <v>7.95</v>
      </c>
      <c r="BE75">
        <v>1.95</v>
      </c>
      <c r="BF75">
        <v>3.03</v>
      </c>
      <c r="BG75">
        <v>1.84</v>
      </c>
      <c r="BH75">
        <v>9.34</v>
      </c>
      <c r="BI75">
        <v>0.9</v>
      </c>
      <c r="BJ75">
        <v>1.95</v>
      </c>
      <c r="BK75">
        <v>1.9</v>
      </c>
      <c r="BL75">
        <v>1.1200000000000001</v>
      </c>
      <c r="BM75">
        <v>0.2</v>
      </c>
      <c r="BN75">
        <v>3.57</v>
      </c>
      <c r="BO75">
        <v>3.78</v>
      </c>
      <c r="BP75">
        <v>0.25</v>
      </c>
      <c r="BQ75">
        <v>2.02</v>
      </c>
      <c r="BR75">
        <v>2.19</v>
      </c>
      <c r="BS75">
        <v>1.64</v>
      </c>
      <c r="BT75">
        <v>2.6925150000000002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3.14886</v>
      </c>
      <c r="CO75">
        <v>4.2938999999999998</v>
      </c>
      <c r="CP75">
        <v>4.2581249999999997</v>
      </c>
      <c r="CQ75">
        <v>3.542468</v>
      </c>
      <c r="CR75">
        <v>0.84606800000000004</v>
      </c>
      <c r="CS75">
        <v>2.7933979999999998</v>
      </c>
      <c r="CT75">
        <v>0.99196799999999996</v>
      </c>
      <c r="CU75">
        <v>0.63435600000000003</v>
      </c>
      <c r="CV75">
        <v>0.50610900000000003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90.658491999999981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0.152728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92.91</v>
      </c>
      <c r="N76">
        <v>119.136178</v>
      </c>
      <c r="O76">
        <v>91.795599999999993</v>
      </c>
      <c r="P76">
        <v>69.158816999999999</v>
      </c>
      <c r="Q76">
        <v>20.405791000000001</v>
      </c>
      <c r="R76">
        <v>42.846212999999999</v>
      </c>
      <c r="S76">
        <v>26.616266</v>
      </c>
      <c r="T76">
        <v>0</v>
      </c>
      <c r="U76">
        <v>348.97500000000002</v>
      </c>
      <c r="V76">
        <v>14.25</v>
      </c>
      <c r="W76">
        <v>34.295499999999997</v>
      </c>
      <c r="X76">
        <v>147.515625</v>
      </c>
      <c r="Y76">
        <v>0</v>
      </c>
      <c r="Z76">
        <v>13.1076</v>
      </c>
      <c r="AA76">
        <v>13.983000000000001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83.063002999999995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0.665937</v>
      </c>
      <c r="AO76">
        <v>0</v>
      </c>
      <c r="AP76">
        <v>0</v>
      </c>
      <c r="AQ76">
        <v>40.597411000000001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91.433105999999981</v>
      </c>
      <c r="BA76">
        <f t="shared" si="4"/>
        <v>2931.0421970000011</v>
      </c>
      <c r="BB76">
        <v>73</v>
      </c>
      <c r="BD76">
        <v>7.95</v>
      </c>
      <c r="BE76">
        <v>1.95</v>
      </c>
      <c r="BF76">
        <v>3.03</v>
      </c>
      <c r="BG76">
        <v>1.84</v>
      </c>
      <c r="BH76">
        <v>9.34</v>
      </c>
      <c r="BI76">
        <v>0.9</v>
      </c>
      <c r="BJ76">
        <v>1.95</v>
      </c>
      <c r="BK76">
        <v>1.9</v>
      </c>
      <c r="BL76">
        <v>1.1200000000000001</v>
      </c>
      <c r="BM76">
        <v>0.2</v>
      </c>
      <c r="BN76">
        <v>3.57</v>
      </c>
      <c r="BO76">
        <v>3.78</v>
      </c>
      <c r="BP76">
        <v>0.25</v>
      </c>
      <c r="BQ76">
        <v>2.02</v>
      </c>
      <c r="BR76">
        <v>2.19</v>
      </c>
      <c r="BS76">
        <v>1.64</v>
      </c>
      <c r="BT76">
        <v>2.6925150000000002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3.14886</v>
      </c>
      <c r="CO76">
        <v>4.2938999999999998</v>
      </c>
      <c r="CP76">
        <v>4.2581249999999997</v>
      </c>
      <c r="CQ76">
        <v>3.542468</v>
      </c>
      <c r="CR76">
        <v>0.84606800000000004</v>
      </c>
      <c r="CS76">
        <v>2.7933979999999998</v>
      </c>
      <c r="CT76">
        <v>0.99196799999999996</v>
      </c>
      <c r="CU76">
        <v>1.2560249999999999</v>
      </c>
      <c r="CV76">
        <v>0.65905400000000003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91.433105999999981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656.42</v>
      </c>
      <c r="M77">
        <v>92.91</v>
      </c>
      <c r="N77">
        <v>119.136178</v>
      </c>
      <c r="O77">
        <v>91.795599999999993</v>
      </c>
      <c r="P77">
        <v>69.158816999999999</v>
      </c>
      <c r="Q77">
        <v>20.405791000000001</v>
      </c>
      <c r="R77">
        <v>42.846212999999999</v>
      </c>
      <c r="S77">
        <v>26.616266</v>
      </c>
      <c r="T77">
        <v>0</v>
      </c>
      <c r="U77">
        <v>348.97500000000002</v>
      </c>
      <c r="V77">
        <v>14.25</v>
      </c>
      <c r="W77">
        <v>34.295499999999997</v>
      </c>
      <c r="X77">
        <v>147.515625</v>
      </c>
      <c r="Y77">
        <v>0</v>
      </c>
      <c r="Z77">
        <v>13.1076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120.68565700000001</v>
      </c>
      <c r="AI77">
        <v>0</v>
      </c>
      <c r="AJ77">
        <v>0</v>
      </c>
      <c r="AK77">
        <v>26.424316000000001</v>
      </c>
      <c r="AL77">
        <v>69.72</v>
      </c>
      <c r="AM77">
        <v>16.345120999999999</v>
      </c>
      <c r="AN77">
        <v>0.665937</v>
      </c>
      <c r="AO77">
        <v>0</v>
      </c>
      <c r="AP77">
        <v>0</v>
      </c>
      <c r="AQ77">
        <v>40.597411000000001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92.079357999999985</v>
      </c>
      <c r="BA77">
        <f t="shared" si="4"/>
        <v>3014.4763750000006</v>
      </c>
      <c r="BB77">
        <v>74</v>
      </c>
      <c r="BD77">
        <v>7.95</v>
      </c>
      <c r="BE77">
        <v>1.95</v>
      </c>
      <c r="BF77">
        <v>3.03</v>
      </c>
      <c r="BG77">
        <v>1.84</v>
      </c>
      <c r="BH77">
        <v>9.34</v>
      </c>
      <c r="BI77">
        <v>0.9</v>
      </c>
      <c r="BJ77">
        <v>1.95</v>
      </c>
      <c r="BK77">
        <v>1.9</v>
      </c>
      <c r="BL77">
        <v>1.1200000000000001</v>
      </c>
      <c r="BM77">
        <v>0.2</v>
      </c>
      <c r="BN77">
        <v>3.57</v>
      </c>
      <c r="BO77">
        <v>3.78</v>
      </c>
      <c r="BP77">
        <v>0.25</v>
      </c>
      <c r="BQ77">
        <v>2.02</v>
      </c>
      <c r="BR77">
        <v>2.19</v>
      </c>
      <c r="BS77">
        <v>1.64</v>
      </c>
      <c r="BT77">
        <v>2.6925150000000002</v>
      </c>
      <c r="BU77">
        <v>1.341844</v>
      </c>
      <c r="BV77">
        <v>2.3522639999999999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3.494783</v>
      </c>
      <c r="CO77">
        <v>4.2938999999999998</v>
      </c>
      <c r="CP77">
        <v>4.2581249999999997</v>
      </c>
      <c r="CQ77">
        <v>3.542468</v>
      </c>
      <c r="CR77">
        <v>0.84606800000000004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92.079357999999985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656.42</v>
      </c>
      <c r="M78">
        <v>92.91</v>
      </c>
      <c r="N78">
        <v>119.136178</v>
      </c>
      <c r="O78">
        <v>91.795599999999993</v>
      </c>
      <c r="P78">
        <v>69.158816999999999</v>
      </c>
      <c r="Q78">
        <v>20.405791000000001</v>
      </c>
      <c r="R78">
        <v>42.846212999999999</v>
      </c>
      <c r="S78">
        <v>26.616266</v>
      </c>
      <c r="T78">
        <v>0</v>
      </c>
      <c r="U78">
        <v>348.97500000000002</v>
      </c>
      <c r="V78">
        <v>14.25</v>
      </c>
      <c r="W78">
        <v>34.295499999999997</v>
      </c>
      <c r="X78">
        <v>147.515625</v>
      </c>
      <c r="Y78">
        <v>0</v>
      </c>
      <c r="Z78">
        <v>13.1076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120.68565700000001</v>
      </c>
      <c r="AI78">
        <v>0</v>
      </c>
      <c r="AJ78">
        <v>0</v>
      </c>
      <c r="AK78">
        <v>26.424316000000001</v>
      </c>
      <c r="AL78">
        <v>69.72</v>
      </c>
      <c r="AM78">
        <v>16.345120999999999</v>
      </c>
      <c r="AN78">
        <v>0.665937</v>
      </c>
      <c r="AO78">
        <v>0</v>
      </c>
      <c r="AP78">
        <v>0.25619999999999998</v>
      </c>
      <c r="AQ78">
        <v>40.597411000000001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92.127042999999986</v>
      </c>
      <c r="BA78">
        <f t="shared" si="4"/>
        <v>3014.7802600000005</v>
      </c>
      <c r="BB78">
        <v>75</v>
      </c>
      <c r="BD78">
        <v>7.95</v>
      </c>
      <c r="BE78">
        <v>1.95</v>
      </c>
      <c r="BF78">
        <v>3.03</v>
      </c>
      <c r="BG78">
        <v>1.84</v>
      </c>
      <c r="BH78">
        <v>9.34</v>
      </c>
      <c r="BI78">
        <v>0.9</v>
      </c>
      <c r="BJ78">
        <v>1.95</v>
      </c>
      <c r="BK78">
        <v>1.9</v>
      </c>
      <c r="BL78">
        <v>1.1200000000000001</v>
      </c>
      <c r="BM78">
        <v>0.2</v>
      </c>
      <c r="BN78">
        <v>3.57</v>
      </c>
      <c r="BO78">
        <v>3.78</v>
      </c>
      <c r="BP78">
        <v>0.25</v>
      </c>
      <c r="BQ78">
        <v>2.02</v>
      </c>
      <c r="BR78">
        <v>2.19</v>
      </c>
      <c r="BS78">
        <v>1.64</v>
      </c>
      <c r="BT78">
        <v>2.6925150000000002</v>
      </c>
      <c r="BU78">
        <v>1.341844</v>
      </c>
      <c r="BV78">
        <v>2.3522639999999999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0.84606800000000004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92.127042999999986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92.91</v>
      </c>
      <c r="N79">
        <v>119.136178</v>
      </c>
      <c r="O79">
        <v>91.795599999999993</v>
      </c>
      <c r="P79">
        <v>69.158816999999999</v>
      </c>
      <c r="Q79">
        <v>20.405791000000001</v>
      </c>
      <c r="R79">
        <v>42.846212999999999</v>
      </c>
      <c r="S79">
        <v>26.616266</v>
      </c>
      <c r="T79">
        <v>0</v>
      </c>
      <c r="U79">
        <v>348.97500000000002</v>
      </c>
      <c r="V79">
        <v>14.25</v>
      </c>
      <c r="W79">
        <v>34.295499999999997</v>
      </c>
      <c r="X79">
        <v>147.515625</v>
      </c>
      <c r="Y79">
        <v>0</v>
      </c>
      <c r="Z79">
        <v>13.1076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120.68565700000001</v>
      </c>
      <c r="AI79">
        <v>0</v>
      </c>
      <c r="AJ79">
        <v>0</v>
      </c>
      <c r="AK79">
        <v>26.424316000000001</v>
      </c>
      <c r="AL79">
        <v>69.72</v>
      </c>
      <c r="AM79">
        <v>16.345120999999999</v>
      </c>
      <c r="AN79">
        <v>0.68552299999999999</v>
      </c>
      <c r="AO79">
        <v>0</v>
      </c>
      <c r="AP79">
        <v>0.25619999999999998</v>
      </c>
      <c r="AQ79">
        <v>40.597411000000001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92.127042999999986</v>
      </c>
      <c r="BA79">
        <f t="shared" si="4"/>
        <v>3014.7998460000003</v>
      </c>
      <c r="BB79">
        <v>76</v>
      </c>
      <c r="BD79">
        <v>7.95</v>
      </c>
      <c r="BE79">
        <v>1.95</v>
      </c>
      <c r="BF79">
        <v>3.03</v>
      </c>
      <c r="BG79">
        <v>1.84</v>
      </c>
      <c r="BH79">
        <v>9.34</v>
      </c>
      <c r="BI79">
        <v>0.9</v>
      </c>
      <c r="BJ79">
        <v>1.95</v>
      </c>
      <c r="BK79">
        <v>1.9</v>
      </c>
      <c r="BL79">
        <v>1.1200000000000001</v>
      </c>
      <c r="BM79">
        <v>0.2</v>
      </c>
      <c r="BN79">
        <v>3.57</v>
      </c>
      <c r="BO79">
        <v>3.78</v>
      </c>
      <c r="BP79">
        <v>0.25</v>
      </c>
      <c r="BQ79">
        <v>2.02</v>
      </c>
      <c r="BR79">
        <v>2.19</v>
      </c>
      <c r="BS79">
        <v>1.64</v>
      </c>
      <c r="BT79">
        <v>2.6925150000000002</v>
      </c>
      <c r="BU79">
        <v>1.341844</v>
      </c>
      <c r="BV79">
        <v>2.3522639999999999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0.84606800000000004</v>
      </c>
      <c r="CS79">
        <v>2.7933979999999998</v>
      </c>
      <c r="CT79">
        <v>0.99196799999999996</v>
      </c>
      <c r="CU79">
        <v>1.2560249999999999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92.127042999999986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92.91</v>
      </c>
      <c r="N80">
        <v>119.136178</v>
      </c>
      <c r="O80">
        <v>91.795599999999993</v>
      </c>
      <c r="P80">
        <v>69.158816999999999</v>
      </c>
      <c r="Q80">
        <v>20.405791000000001</v>
      </c>
      <c r="R80">
        <v>42.846212999999999</v>
      </c>
      <c r="S80">
        <v>26.616266</v>
      </c>
      <c r="T80">
        <v>0</v>
      </c>
      <c r="U80">
        <v>348.97500000000002</v>
      </c>
      <c r="V80">
        <v>14.25</v>
      </c>
      <c r="W80">
        <v>34.295499999999997</v>
      </c>
      <c r="X80">
        <v>147.515625</v>
      </c>
      <c r="Y80">
        <v>0</v>
      </c>
      <c r="Z80">
        <v>13.1076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0</v>
      </c>
      <c r="AF80">
        <v>35.564217999999997</v>
      </c>
      <c r="AG80">
        <v>43.044772000000002</v>
      </c>
      <c r="AH80">
        <v>117.265416</v>
      </c>
      <c r="AI80">
        <v>0</v>
      </c>
      <c r="AJ80">
        <v>0</v>
      </c>
      <c r="AK80">
        <v>26.424316000000001</v>
      </c>
      <c r="AL80">
        <v>69.72</v>
      </c>
      <c r="AM80">
        <v>16.345120999999999</v>
      </c>
      <c r="AN80">
        <v>0.68552299999999999</v>
      </c>
      <c r="AO80">
        <v>0</v>
      </c>
      <c r="AP80">
        <v>0.25619999999999998</v>
      </c>
      <c r="AQ80">
        <v>40.597411000000001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91.858178999999978</v>
      </c>
      <c r="BA80">
        <f t="shared" si="4"/>
        <v>3011.1107410000004</v>
      </c>
      <c r="BB80">
        <v>77</v>
      </c>
      <c r="BD80">
        <v>7.95</v>
      </c>
      <c r="BE80">
        <v>1.95</v>
      </c>
      <c r="BF80">
        <v>3.03</v>
      </c>
      <c r="BG80">
        <v>1.84</v>
      </c>
      <c r="BH80">
        <v>9.34</v>
      </c>
      <c r="BI80">
        <v>0.9</v>
      </c>
      <c r="BJ80">
        <v>1.95</v>
      </c>
      <c r="BK80">
        <v>1.9</v>
      </c>
      <c r="BL80">
        <v>1.1200000000000001</v>
      </c>
      <c r="BM80">
        <v>0.2</v>
      </c>
      <c r="BN80">
        <v>3.57</v>
      </c>
      <c r="BO80">
        <v>3.78</v>
      </c>
      <c r="BP80">
        <v>0.25</v>
      </c>
      <c r="BQ80">
        <v>2.02</v>
      </c>
      <c r="BR80">
        <v>2.19</v>
      </c>
      <c r="BS80">
        <v>1.64</v>
      </c>
      <c r="BT80">
        <v>2.6925150000000002</v>
      </c>
      <c r="BU80">
        <v>1.341844</v>
      </c>
      <c r="BV80">
        <v>2.3522639999999999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0.84606800000000004</v>
      </c>
      <c r="CS80">
        <v>2.7933979999999998</v>
      </c>
      <c r="CT80">
        <v>0.99196799999999996</v>
      </c>
      <c r="CU80">
        <v>1.014969</v>
      </c>
      <c r="CV80">
        <v>0.93157500000000004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91.858178999999978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92.91</v>
      </c>
      <c r="N81">
        <v>119.136178</v>
      </c>
      <c r="O81">
        <v>91.795599999999993</v>
      </c>
      <c r="P81">
        <v>69.158816999999999</v>
      </c>
      <c r="Q81">
        <v>20.405791000000001</v>
      </c>
      <c r="R81">
        <v>42.846212999999999</v>
      </c>
      <c r="S81">
        <v>26.616266</v>
      </c>
      <c r="T81">
        <v>0</v>
      </c>
      <c r="U81">
        <v>348.97500000000002</v>
      </c>
      <c r="V81">
        <v>14.25</v>
      </c>
      <c r="W81">
        <v>34.775278</v>
      </c>
      <c r="X81">
        <v>147.515625</v>
      </c>
      <c r="Y81">
        <v>0</v>
      </c>
      <c r="Z81">
        <v>13.1076</v>
      </c>
      <c r="AA81">
        <v>10.981</v>
      </c>
      <c r="AB81">
        <v>27.422225999999998</v>
      </c>
      <c r="AC81">
        <v>20.049363</v>
      </c>
      <c r="AD81">
        <v>18.859591999999999</v>
      </c>
      <c r="AE81">
        <v>0</v>
      </c>
      <c r="AF81">
        <v>25.403012</v>
      </c>
      <c r="AG81">
        <v>43.044772000000002</v>
      </c>
      <c r="AH81">
        <v>92.835121000000001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0.68552299999999999</v>
      </c>
      <c r="AO81">
        <v>0</v>
      </c>
      <c r="AP81">
        <v>6.4050000000000002</v>
      </c>
      <c r="AQ81">
        <v>25.744699000000001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91.513039000000006</v>
      </c>
      <c r="BA81">
        <f t="shared" si="4"/>
        <v>2886.4340350000007</v>
      </c>
      <c r="BB81">
        <v>78</v>
      </c>
      <c r="BD81">
        <v>7.95</v>
      </c>
      <c r="BE81">
        <v>1.95</v>
      </c>
      <c r="BF81">
        <v>3.03</v>
      </c>
      <c r="BG81">
        <v>1.84</v>
      </c>
      <c r="BH81">
        <v>9.34</v>
      </c>
      <c r="BI81">
        <v>0.98</v>
      </c>
      <c r="BJ81">
        <v>1.95</v>
      </c>
      <c r="BK81">
        <v>1.9</v>
      </c>
      <c r="BL81">
        <v>1.1200000000000001</v>
      </c>
      <c r="BM81">
        <v>0.2</v>
      </c>
      <c r="BN81">
        <v>3.57</v>
      </c>
      <c r="BO81">
        <v>3.78</v>
      </c>
      <c r="BP81">
        <v>0.25</v>
      </c>
      <c r="BQ81">
        <v>2.02</v>
      </c>
      <c r="BR81">
        <v>2.19</v>
      </c>
      <c r="BS81">
        <v>1.64</v>
      </c>
      <c r="BT81">
        <v>2.6925150000000002</v>
      </c>
      <c r="BU81">
        <v>1.341844</v>
      </c>
      <c r="BV81">
        <v>2.3522639999999999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0.84606800000000004</v>
      </c>
      <c r="CS81">
        <v>2.7933979999999998</v>
      </c>
      <c r="CT81">
        <v>0.99196799999999996</v>
      </c>
      <c r="CU81">
        <v>0.78448700000000005</v>
      </c>
      <c r="CV81">
        <v>0.73691700000000004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91.513039000000006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92.91</v>
      </c>
      <c r="N82">
        <v>119.136178</v>
      </c>
      <c r="O82">
        <v>91.795599999999993</v>
      </c>
      <c r="P82">
        <v>69.158816999999999</v>
      </c>
      <c r="Q82">
        <v>20.405791000000001</v>
      </c>
      <c r="R82">
        <v>42.846212999999999</v>
      </c>
      <c r="S82">
        <v>26.616266</v>
      </c>
      <c r="T82">
        <v>0</v>
      </c>
      <c r="U82">
        <v>348.97500000000002</v>
      </c>
      <c r="V82">
        <v>14.25</v>
      </c>
      <c r="W82">
        <v>34.799309999999998</v>
      </c>
      <c r="X82">
        <v>147.515625</v>
      </c>
      <c r="Y82">
        <v>0</v>
      </c>
      <c r="Z82">
        <v>13.1076</v>
      </c>
      <c r="AA82">
        <v>3.7919999999999998</v>
      </c>
      <c r="AB82">
        <v>27.422225999999998</v>
      </c>
      <c r="AC82">
        <v>19.785556</v>
      </c>
      <c r="AD82">
        <v>9.4297959999999996</v>
      </c>
      <c r="AE82">
        <v>0</v>
      </c>
      <c r="AF82">
        <v>25.403012</v>
      </c>
      <c r="AG82">
        <v>43.044772000000002</v>
      </c>
      <c r="AH82">
        <v>78.176944000000006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0.68552299999999999</v>
      </c>
      <c r="AO82">
        <v>0</v>
      </c>
      <c r="AP82">
        <v>6.4050000000000002</v>
      </c>
      <c r="AQ82">
        <v>13.53247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90.970081000000022</v>
      </c>
      <c r="BA82">
        <f t="shared" si="4"/>
        <v>2842.1621</v>
      </c>
      <c r="BB82">
        <v>79</v>
      </c>
      <c r="BD82">
        <v>7.95</v>
      </c>
      <c r="BE82">
        <v>1.95</v>
      </c>
      <c r="BF82">
        <v>3.03</v>
      </c>
      <c r="BG82">
        <v>1.84</v>
      </c>
      <c r="BH82">
        <v>9.34</v>
      </c>
      <c r="BI82">
        <v>1</v>
      </c>
      <c r="BJ82">
        <v>1.95</v>
      </c>
      <c r="BK82">
        <v>1.9</v>
      </c>
      <c r="BL82">
        <v>1.1200000000000001</v>
      </c>
      <c r="BM82">
        <v>0.2</v>
      </c>
      <c r="BN82">
        <v>3.57</v>
      </c>
      <c r="BO82">
        <v>3.78</v>
      </c>
      <c r="BP82">
        <v>0.25</v>
      </c>
      <c r="BQ82">
        <v>2.02</v>
      </c>
      <c r="BR82">
        <v>2.19</v>
      </c>
      <c r="BS82">
        <v>1.64</v>
      </c>
      <c r="BT82">
        <v>2.6925150000000002</v>
      </c>
      <c r="BU82">
        <v>1.341844</v>
      </c>
      <c r="BV82">
        <v>2.3522639999999999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0.84606800000000004</v>
      </c>
      <c r="CS82">
        <v>2.7933979999999998</v>
      </c>
      <c r="CT82">
        <v>0.99196799999999996</v>
      </c>
      <c r="CU82">
        <v>0.33832299999999998</v>
      </c>
      <c r="CV82">
        <v>0.62012299999999998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90.970081000000022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92.91</v>
      </c>
      <c r="N83">
        <v>119.136178</v>
      </c>
      <c r="O83">
        <v>91.795599999999993</v>
      </c>
      <c r="P83">
        <v>69.158816999999999</v>
      </c>
      <c r="Q83">
        <v>20.405791000000001</v>
      </c>
      <c r="R83">
        <v>42.846212999999999</v>
      </c>
      <c r="S83">
        <v>26.616266</v>
      </c>
      <c r="T83">
        <v>0</v>
      </c>
      <c r="U83">
        <v>348.97500000000002</v>
      </c>
      <c r="V83">
        <v>14.25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13.600092</v>
      </c>
      <c r="AC83">
        <v>10.024682</v>
      </c>
      <c r="AD83">
        <v>0</v>
      </c>
      <c r="AE83">
        <v>0</v>
      </c>
      <c r="AF83">
        <v>25.403012</v>
      </c>
      <c r="AG83">
        <v>43.044772000000002</v>
      </c>
      <c r="AH83">
        <v>68.404826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0.68552299999999999</v>
      </c>
      <c r="AO83">
        <v>0</v>
      </c>
      <c r="AP83">
        <v>6.1487999999999996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90.556675000000013</v>
      </c>
      <c r="BA83">
        <f t="shared" si="4"/>
        <v>2781.3831020000002</v>
      </c>
      <c r="BB83">
        <v>80</v>
      </c>
      <c r="BD83">
        <v>7.95</v>
      </c>
      <c r="BE83">
        <v>1.95</v>
      </c>
      <c r="BF83">
        <v>3.03</v>
      </c>
      <c r="BG83">
        <v>1.84</v>
      </c>
      <c r="BH83">
        <v>9.34</v>
      </c>
      <c r="BI83">
        <v>1</v>
      </c>
      <c r="BJ83">
        <v>1.95</v>
      </c>
      <c r="BK83">
        <v>1.9</v>
      </c>
      <c r="BL83">
        <v>1.1200000000000001</v>
      </c>
      <c r="BM83">
        <v>0.2</v>
      </c>
      <c r="BN83">
        <v>3.57</v>
      </c>
      <c r="BO83">
        <v>3.78</v>
      </c>
      <c r="BP83">
        <v>0.25</v>
      </c>
      <c r="BQ83">
        <v>2.02</v>
      </c>
      <c r="BR83">
        <v>2.19</v>
      </c>
      <c r="BS83">
        <v>1.64</v>
      </c>
      <c r="BT83">
        <v>2.6925150000000002</v>
      </c>
      <c r="BU83">
        <v>1.341844</v>
      </c>
      <c r="BV83">
        <v>2.3522639999999999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0.84606800000000004</v>
      </c>
      <c r="CS83">
        <v>2.7933979999999998</v>
      </c>
      <c r="CT83">
        <v>0.99196799999999996</v>
      </c>
      <c r="CU83">
        <v>0</v>
      </c>
      <c r="CV83">
        <v>0.54503999999999997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90.556675000000013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92.91</v>
      </c>
      <c r="N84">
        <v>119.136178</v>
      </c>
      <c r="O84">
        <v>91.795599999999993</v>
      </c>
      <c r="P84">
        <v>69.158816999999999</v>
      </c>
      <c r="Q84">
        <v>20.405791000000001</v>
      </c>
      <c r="R84">
        <v>42.846212999999999</v>
      </c>
      <c r="S84">
        <v>26.616266</v>
      </c>
      <c r="T84">
        <v>0</v>
      </c>
      <c r="U84">
        <v>348.97500000000002</v>
      </c>
      <c r="V84">
        <v>14.25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25.403012</v>
      </c>
      <c r="AG84">
        <v>43.044772000000002</v>
      </c>
      <c r="AH84">
        <v>50.815013999999998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0.68552299999999999</v>
      </c>
      <c r="AO84">
        <v>0</v>
      </c>
      <c r="AP84">
        <v>6.1487999999999996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90.41485400000002</v>
      </c>
      <c r="BA84">
        <f t="shared" si="4"/>
        <v>2763.6514690000004</v>
      </c>
      <c r="BB84">
        <v>81</v>
      </c>
      <c r="BD84">
        <v>7.95</v>
      </c>
      <c r="BE84">
        <v>1.95</v>
      </c>
      <c r="BF84">
        <v>3.03</v>
      </c>
      <c r="BG84">
        <v>1.84</v>
      </c>
      <c r="BH84">
        <v>9.34</v>
      </c>
      <c r="BI84">
        <v>1</v>
      </c>
      <c r="BJ84">
        <v>1.95</v>
      </c>
      <c r="BK84">
        <v>1.9</v>
      </c>
      <c r="BL84">
        <v>1.1200000000000001</v>
      </c>
      <c r="BM84">
        <v>0.2</v>
      </c>
      <c r="BN84">
        <v>3.57</v>
      </c>
      <c r="BO84">
        <v>3.78</v>
      </c>
      <c r="BP84">
        <v>0.25</v>
      </c>
      <c r="BQ84">
        <v>2.02</v>
      </c>
      <c r="BR84">
        <v>2.19</v>
      </c>
      <c r="BS84">
        <v>1.64</v>
      </c>
      <c r="BT84">
        <v>2.6925150000000002</v>
      </c>
      <c r="BU84">
        <v>1.341844</v>
      </c>
      <c r="BV84">
        <v>2.3522639999999999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0.84606800000000004</v>
      </c>
      <c r="CS84">
        <v>2.7933979999999998</v>
      </c>
      <c r="CT84">
        <v>0.99196799999999996</v>
      </c>
      <c r="CU84">
        <v>0</v>
      </c>
      <c r="CV84">
        <v>0.40321899999999999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90.41485400000002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92.91</v>
      </c>
      <c r="N85">
        <v>119.136178</v>
      </c>
      <c r="O85">
        <v>91.795599999999993</v>
      </c>
      <c r="P85">
        <v>69.158816999999999</v>
      </c>
      <c r="Q85">
        <v>20.405791000000001</v>
      </c>
      <c r="R85">
        <v>42.846212999999999</v>
      </c>
      <c r="S85">
        <v>26.616266</v>
      </c>
      <c r="T85">
        <v>0</v>
      </c>
      <c r="U85">
        <v>348.97500000000002</v>
      </c>
      <c r="V85">
        <v>14.25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25.403012</v>
      </c>
      <c r="AG85">
        <v>43.044772000000002</v>
      </c>
      <c r="AH85">
        <v>49.349195999999999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0.72469600000000001</v>
      </c>
      <c r="AO85">
        <v>0</v>
      </c>
      <c r="AP85">
        <v>6.1487999999999996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90.403731000000008</v>
      </c>
      <c r="BA85">
        <f t="shared" si="4"/>
        <v>2755.6599010000009</v>
      </c>
      <c r="BB85">
        <v>82</v>
      </c>
      <c r="BD85">
        <v>7.95</v>
      </c>
      <c r="BE85">
        <v>1.95</v>
      </c>
      <c r="BF85">
        <v>3.03</v>
      </c>
      <c r="BG85">
        <v>1.84</v>
      </c>
      <c r="BH85">
        <v>9.34</v>
      </c>
      <c r="BI85">
        <v>1</v>
      </c>
      <c r="BJ85">
        <v>1.95</v>
      </c>
      <c r="BK85">
        <v>1.9</v>
      </c>
      <c r="BL85">
        <v>1.1200000000000001</v>
      </c>
      <c r="BM85">
        <v>0.2</v>
      </c>
      <c r="BN85">
        <v>3.57</v>
      </c>
      <c r="BO85">
        <v>3.78</v>
      </c>
      <c r="BP85">
        <v>0.25</v>
      </c>
      <c r="BQ85">
        <v>2.02</v>
      </c>
      <c r="BR85">
        <v>2.19</v>
      </c>
      <c r="BS85">
        <v>1.64</v>
      </c>
      <c r="BT85">
        <v>2.6925150000000002</v>
      </c>
      <c r="BU85">
        <v>1.341844</v>
      </c>
      <c r="BV85">
        <v>2.3522639999999999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0.84606800000000004</v>
      </c>
      <c r="CS85">
        <v>2.7933979999999998</v>
      </c>
      <c r="CT85">
        <v>0.99196799999999996</v>
      </c>
      <c r="CU85">
        <v>0</v>
      </c>
      <c r="CV85">
        <v>0.392096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90.403731000000008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92.91</v>
      </c>
      <c r="N86">
        <v>119.136178</v>
      </c>
      <c r="O86">
        <v>91.795599999999993</v>
      </c>
      <c r="P86">
        <v>69.158816999999999</v>
      </c>
      <c r="Q86">
        <v>20.405791000000001</v>
      </c>
      <c r="R86">
        <v>42.846212999999999</v>
      </c>
      <c r="S86">
        <v>26.616266</v>
      </c>
      <c r="T86">
        <v>0</v>
      </c>
      <c r="U86">
        <v>348.97500000000002</v>
      </c>
      <c r="V86">
        <v>14.25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43.044772000000002</v>
      </c>
      <c r="AH86">
        <v>39.088472000000003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0.72469600000000001</v>
      </c>
      <c r="AO86">
        <v>0</v>
      </c>
      <c r="AP86">
        <v>6.1487999999999996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90.323087000000015</v>
      </c>
      <c r="BA86">
        <f t="shared" si="4"/>
        <v>2745.318533000001</v>
      </c>
      <c r="BB86">
        <v>83</v>
      </c>
      <c r="BD86">
        <v>7.95</v>
      </c>
      <c r="BE86">
        <v>1.95</v>
      </c>
      <c r="BF86">
        <v>3.03</v>
      </c>
      <c r="BG86">
        <v>1.84</v>
      </c>
      <c r="BH86">
        <v>9.34</v>
      </c>
      <c r="BI86">
        <v>1</v>
      </c>
      <c r="BJ86">
        <v>1.95</v>
      </c>
      <c r="BK86">
        <v>1.9</v>
      </c>
      <c r="BL86">
        <v>1.1200000000000001</v>
      </c>
      <c r="BM86">
        <v>0.2</v>
      </c>
      <c r="BN86">
        <v>3.57</v>
      </c>
      <c r="BO86">
        <v>3.78</v>
      </c>
      <c r="BP86">
        <v>0.25</v>
      </c>
      <c r="BQ86">
        <v>2.02</v>
      </c>
      <c r="BR86">
        <v>2.19</v>
      </c>
      <c r="BS86">
        <v>1.64</v>
      </c>
      <c r="BT86">
        <v>2.6925150000000002</v>
      </c>
      <c r="BU86">
        <v>1.341844</v>
      </c>
      <c r="BV86">
        <v>2.3522639999999999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0.84606800000000004</v>
      </c>
      <c r="CS86">
        <v>2.7933979999999998</v>
      </c>
      <c r="CT86">
        <v>0.99196799999999996</v>
      </c>
      <c r="CU86">
        <v>0</v>
      </c>
      <c r="CV86">
        <v>0.31145200000000001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90.323087000000015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92.91</v>
      </c>
      <c r="N87">
        <v>119.136178</v>
      </c>
      <c r="O87">
        <v>91.795599999999993</v>
      </c>
      <c r="P87">
        <v>69.158816999999999</v>
      </c>
      <c r="Q87">
        <v>20.405791000000001</v>
      </c>
      <c r="R87">
        <v>42.846212999999999</v>
      </c>
      <c r="S87">
        <v>26.616266</v>
      </c>
      <c r="T87">
        <v>0</v>
      </c>
      <c r="U87">
        <v>348.97500000000002</v>
      </c>
      <c r="V87">
        <v>14.25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43.044772000000002</v>
      </c>
      <c r="AH87">
        <v>39.088472000000003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0.72469600000000001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90.323087000000015</v>
      </c>
      <c r="BA87">
        <f t="shared" si="4"/>
        <v>2737.9955330000007</v>
      </c>
      <c r="BB87">
        <v>84</v>
      </c>
      <c r="BD87">
        <v>7.95</v>
      </c>
      <c r="BE87">
        <v>1.95</v>
      </c>
      <c r="BF87">
        <v>3.03</v>
      </c>
      <c r="BG87">
        <v>1.84</v>
      </c>
      <c r="BH87">
        <v>9.34</v>
      </c>
      <c r="BI87">
        <v>1</v>
      </c>
      <c r="BJ87">
        <v>1.95</v>
      </c>
      <c r="BK87">
        <v>1.9</v>
      </c>
      <c r="BL87">
        <v>1.1200000000000001</v>
      </c>
      <c r="BM87">
        <v>0.2</v>
      </c>
      <c r="BN87">
        <v>3.57</v>
      </c>
      <c r="BO87">
        <v>3.78</v>
      </c>
      <c r="BP87">
        <v>0.25</v>
      </c>
      <c r="BQ87">
        <v>2.02</v>
      </c>
      <c r="BR87">
        <v>2.19</v>
      </c>
      <c r="BS87">
        <v>1.64</v>
      </c>
      <c r="BT87">
        <v>2.6925150000000002</v>
      </c>
      <c r="BU87">
        <v>1.341844</v>
      </c>
      <c r="BV87">
        <v>2.3522639999999999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0.84606800000000004</v>
      </c>
      <c r="CS87">
        <v>2.7933979999999998</v>
      </c>
      <c r="CT87">
        <v>0.99196799999999996</v>
      </c>
      <c r="CU87">
        <v>0</v>
      </c>
      <c r="CV87">
        <v>0.31145200000000001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90.323087000000015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92.91</v>
      </c>
      <c r="N88">
        <v>119.136178</v>
      </c>
      <c r="O88">
        <v>91.795599999999993</v>
      </c>
      <c r="P88">
        <v>69.158816999999999</v>
      </c>
      <c r="Q88">
        <v>20.405791000000001</v>
      </c>
      <c r="R88">
        <v>42.846212999999999</v>
      </c>
      <c r="S88">
        <v>26.616266</v>
      </c>
      <c r="T88">
        <v>0</v>
      </c>
      <c r="U88">
        <v>348.97500000000002</v>
      </c>
      <c r="V88">
        <v>14.25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43.044772000000002</v>
      </c>
      <c r="AH88">
        <v>39.088472000000003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0.72469600000000001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90.323087000000015</v>
      </c>
      <c r="BA88">
        <f t="shared" si="4"/>
        <v>2737.9955330000007</v>
      </c>
      <c r="BB88">
        <v>85</v>
      </c>
      <c r="BD88">
        <v>7.95</v>
      </c>
      <c r="BE88">
        <v>1.95</v>
      </c>
      <c r="BF88">
        <v>3.03</v>
      </c>
      <c r="BG88">
        <v>1.84</v>
      </c>
      <c r="BH88">
        <v>9.34</v>
      </c>
      <c r="BI88">
        <v>1</v>
      </c>
      <c r="BJ88">
        <v>1.95</v>
      </c>
      <c r="BK88">
        <v>1.9</v>
      </c>
      <c r="BL88">
        <v>1.1200000000000001</v>
      </c>
      <c r="BM88">
        <v>0.2</v>
      </c>
      <c r="BN88">
        <v>3.57</v>
      </c>
      <c r="BO88">
        <v>3.78</v>
      </c>
      <c r="BP88">
        <v>0.25</v>
      </c>
      <c r="BQ88">
        <v>2.02</v>
      </c>
      <c r="BR88">
        <v>2.19</v>
      </c>
      <c r="BS88">
        <v>1.64</v>
      </c>
      <c r="BT88">
        <v>2.6925150000000002</v>
      </c>
      <c r="BU88">
        <v>1.341844</v>
      </c>
      <c r="BV88">
        <v>2.3522639999999999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0.84606800000000004</v>
      </c>
      <c r="CS88">
        <v>2.7933979999999998</v>
      </c>
      <c r="CT88">
        <v>0.99196799999999996</v>
      </c>
      <c r="CU88">
        <v>0</v>
      </c>
      <c r="CV88">
        <v>0.31145200000000001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90.323087000000015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4.49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92.91</v>
      </c>
      <c r="N89">
        <v>119.136178</v>
      </c>
      <c r="O89">
        <v>91.795599999999993</v>
      </c>
      <c r="P89">
        <v>69.158816999999999</v>
      </c>
      <c r="Q89">
        <v>20.405791000000001</v>
      </c>
      <c r="R89">
        <v>42.846212999999999</v>
      </c>
      <c r="S89">
        <v>26.616266</v>
      </c>
      <c r="T89">
        <v>0</v>
      </c>
      <c r="U89">
        <v>348.97500000000002</v>
      </c>
      <c r="V89">
        <v>14.25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25.403012</v>
      </c>
      <c r="AG89">
        <v>43.044772000000002</v>
      </c>
      <c r="AH89">
        <v>39.088472000000003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0.72469600000000001</v>
      </c>
      <c r="AO89">
        <v>0</v>
      </c>
      <c r="AP89">
        <v>1.6653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90.323087000000015</v>
      </c>
      <c r="BA89">
        <f t="shared" si="4"/>
        <v>2751.8788330000011</v>
      </c>
      <c r="BB89">
        <v>86</v>
      </c>
      <c r="BD89">
        <v>7.95</v>
      </c>
      <c r="BE89">
        <v>1.95</v>
      </c>
      <c r="BF89">
        <v>3.03</v>
      </c>
      <c r="BG89">
        <v>1.84</v>
      </c>
      <c r="BH89">
        <v>9.34</v>
      </c>
      <c r="BI89">
        <v>1</v>
      </c>
      <c r="BJ89">
        <v>1.95</v>
      </c>
      <c r="BK89">
        <v>1.9</v>
      </c>
      <c r="BL89">
        <v>1.1200000000000001</v>
      </c>
      <c r="BM89">
        <v>0.2</v>
      </c>
      <c r="BN89">
        <v>3.57</v>
      </c>
      <c r="BO89">
        <v>3.78</v>
      </c>
      <c r="BP89">
        <v>0.25</v>
      </c>
      <c r="BQ89">
        <v>2.02</v>
      </c>
      <c r="BR89">
        <v>2.19</v>
      </c>
      <c r="BS89">
        <v>1.64</v>
      </c>
      <c r="BT89">
        <v>2.6925150000000002</v>
      </c>
      <c r="BU89">
        <v>1.341844</v>
      </c>
      <c r="BV89">
        <v>2.3522639999999999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0.84606800000000004</v>
      </c>
      <c r="CS89">
        <v>2.7933979999999998</v>
      </c>
      <c r="CT89">
        <v>0.99196799999999996</v>
      </c>
      <c r="CU89">
        <v>0</v>
      </c>
      <c r="CV89">
        <v>0.31145200000000001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90.323087000000015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4.49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92.91</v>
      </c>
      <c r="N90">
        <v>119.136178</v>
      </c>
      <c r="O90">
        <v>91.795599999999993</v>
      </c>
      <c r="P90">
        <v>69.158816999999999</v>
      </c>
      <c r="Q90">
        <v>20.405791000000001</v>
      </c>
      <c r="R90">
        <v>42.846212999999999</v>
      </c>
      <c r="S90">
        <v>26.616266</v>
      </c>
      <c r="T90">
        <v>0</v>
      </c>
      <c r="U90">
        <v>348.97500000000002</v>
      </c>
      <c r="V90">
        <v>14.25</v>
      </c>
      <c r="W90">
        <v>34.799309999999998</v>
      </c>
      <c r="X90">
        <v>147.515625</v>
      </c>
      <c r="Y90">
        <v>0</v>
      </c>
      <c r="Z90">
        <v>13.1076</v>
      </c>
      <c r="AA90">
        <v>3.7919999999999998</v>
      </c>
      <c r="AB90">
        <v>13.600092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39.088472000000003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0.72469600000000001</v>
      </c>
      <c r="AO90">
        <v>0</v>
      </c>
      <c r="AP90">
        <v>1.6653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90.323087000000015</v>
      </c>
      <c r="BA90">
        <f t="shared" si="4"/>
        <v>2740.8634270000007</v>
      </c>
      <c r="BB90">
        <v>87</v>
      </c>
      <c r="BD90">
        <v>7.95</v>
      </c>
      <c r="BE90">
        <v>1.95</v>
      </c>
      <c r="BF90">
        <v>3.03</v>
      </c>
      <c r="BG90">
        <v>1.84</v>
      </c>
      <c r="BH90">
        <v>9.34</v>
      </c>
      <c r="BI90">
        <v>1</v>
      </c>
      <c r="BJ90">
        <v>1.95</v>
      </c>
      <c r="BK90">
        <v>1.9</v>
      </c>
      <c r="BL90">
        <v>1.1200000000000001</v>
      </c>
      <c r="BM90">
        <v>0.2</v>
      </c>
      <c r="BN90">
        <v>3.57</v>
      </c>
      <c r="BO90">
        <v>3.78</v>
      </c>
      <c r="BP90">
        <v>0.25</v>
      </c>
      <c r="BQ90">
        <v>2.02</v>
      </c>
      <c r="BR90">
        <v>2.19</v>
      </c>
      <c r="BS90">
        <v>1.64</v>
      </c>
      <c r="BT90">
        <v>2.6925150000000002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0.84606800000000004</v>
      </c>
      <c r="CS90">
        <v>2.7933979999999998</v>
      </c>
      <c r="CT90">
        <v>0.99196799999999996</v>
      </c>
      <c r="CU90">
        <v>0</v>
      </c>
      <c r="CV90">
        <v>0.31145200000000001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90.323087000000015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4.49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92.91</v>
      </c>
      <c r="N91">
        <v>119.136178</v>
      </c>
      <c r="O91">
        <v>91.795599999999993</v>
      </c>
      <c r="P91">
        <v>69.158816999999999</v>
      </c>
      <c r="Q91">
        <v>20.405791000000001</v>
      </c>
      <c r="R91">
        <v>30.299399999999999</v>
      </c>
      <c r="S91">
        <v>26.616266</v>
      </c>
      <c r="T91">
        <v>0</v>
      </c>
      <c r="U91">
        <v>348.97500000000002</v>
      </c>
      <c r="V91">
        <v>14.25</v>
      </c>
      <c r="W91">
        <v>34.799309999999998</v>
      </c>
      <c r="X91">
        <v>147.515625</v>
      </c>
      <c r="Y91">
        <v>0</v>
      </c>
      <c r="Z91">
        <v>6.5537999999999998</v>
      </c>
      <c r="AA91">
        <v>17.774999999999999</v>
      </c>
      <c r="AB91">
        <v>13.600092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19.544236000000001</v>
      </c>
      <c r="AI91">
        <v>17.142282999999999</v>
      </c>
      <c r="AJ91">
        <v>0</v>
      </c>
      <c r="AK91">
        <v>26.424316000000001</v>
      </c>
      <c r="AL91">
        <v>12.782</v>
      </c>
      <c r="AM91">
        <v>16.345120999999999</v>
      </c>
      <c r="AN91">
        <v>0.72469600000000001</v>
      </c>
      <c r="AO91">
        <v>0</v>
      </c>
      <c r="AP91">
        <v>1.6653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90.227361000000016</v>
      </c>
      <c r="BA91">
        <f t="shared" si="4"/>
        <v>2717.6722230000018</v>
      </c>
      <c r="BB91">
        <v>88</v>
      </c>
      <c r="BD91">
        <v>7.95</v>
      </c>
      <c r="BE91">
        <v>1.95</v>
      </c>
      <c r="BF91">
        <v>3.03</v>
      </c>
      <c r="BG91">
        <v>1.84</v>
      </c>
      <c r="BH91">
        <v>9.34</v>
      </c>
      <c r="BI91">
        <v>1.02</v>
      </c>
      <c r="BJ91">
        <v>1.99</v>
      </c>
      <c r="BK91">
        <v>1.9</v>
      </c>
      <c r="BL91">
        <v>1.1200000000000001</v>
      </c>
      <c r="BM91">
        <v>0.2</v>
      </c>
      <c r="BN91">
        <v>3.57</v>
      </c>
      <c r="BO91">
        <v>3.78</v>
      </c>
      <c r="BP91">
        <v>0.25</v>
      </c>
      <c r="BQ91">
        <v>2.02</v>
      </c>
      <c r="BR91">
        <v>2.19</v>
      </c>
      <c r="BS91">
        <v>1.64</v>
      </c>
      <c r="BT91">
        <v>2.6925150000000002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0.84606800000000004</v>
      </c>
      <c r="CS91">
        <v>2.7933979999999998</v>
      </c>
      <c r="CT91">
        <v>0.99196799999999996</v>
      </c>
      <c r="CU91">
        <v>0</v>
      </c>
      <c r="CV91">
        <v>0.155726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90.227361000000016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4.49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92.91</v>
      </c>
      <c r="N92">
        <v>119.136178</v>
      </c>
      <c r="O92">
        <v>91.795599999999993</v>
      </c>
      <c r="P92">
        <v>69.158816999999999</v>
      </c>
      <c r="Q92">
        <v>20.405791000000001</v>
      </c>
      <c r="R92">
        <v>30.299399999999999</v>
      </c>
      <c r="S92">
        <v>26.616266</v>
      </c>
      <c r="T92">
        <v>0</v>
      </c>
      <c r="U92">
        <v>348.97500000000002</v>
      </c>
      <c r="V92">
        <v>14.25</v>
      </c>
      <c r="W92">
        <v>34.799309999999998</v>
      </c>
      <c r="X92">
        <v>147.515625</v>
      </c>
      <c r="Y92">
        <v>0</v>
      </c>
      <c r="Z92">
        <v>6.5537999999999998</v>
      </c>
      <c r="AA92">
        <v>28.09872</v>
      </c>
      <c r="AB92">
        <v>13.600092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19.544236000000001</v>
      </c>
      <c r="AI92">
        <v>17.142282999999999</v>
      </c>
      <c r="AJ92">
        <v>0</v>
      </c>
      <c r="AK92">
        <v>26.424316000000001</v>
      </c>
      <c r="AL92">
        <v>12.782</v>
      </c>
      <c r="AM92">
        <v>16.345120999999999</v>
      </c>
      <c r="AN92">
        <v>0.72469600000000001</v>
      </c>
      <c r="AO92">
        <v>0</v>
      </c>
      <c r="AP92">
        <v>1.6653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90.237361000000007</v>
      </c>
      <c r="BA92">
        <f t="shared" si="4"/>
        <v>2728.0059430000015</v>
      </c>
      <c r="BB92">
        <v>89</v>
      </c>
      <c r="BD92">
        <v>7.95</v>
      </c>
      <c r="BE92">
        <v>1.95</v>
      </c>
      <c r="BF92">
        <v>3.03</v>
      </c>
      <c r="BG92">
        <v>1.84</v>
      </c>
      <c r="BH92">
        <v>9.34</v>
      </c>
      <c r="BI92">
        <v>1.02</v>
      </c>
      <c r="BJ92">
        <v>2</v>
      </c>
      <c r="BK92">
        <v>1.9</v>
      </c>
      <c r="BL92">
        <v>1.1200000000000001</v>
      </c>
      <c r="BM92">
        <v>0.2</v>
      </c>
      <c r="BN92">
        <v>3.57</v>
      </c>
      <c r="BO92">
        <v>3.78</v>
      </c>
      <c r="BP92">
        <v>0.25</v>
      </c>
      <c r="BQ92">
        <v>2.02</v>
      </c>
      <c r="BR92">
        <v>2.19</v>
      </c>
      <c r="BS92">
        <v>1.64</v>
      </c>
      <c r="BT92">
        <v>2.6925150000000002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0.84606800000000004</v>
      </c>
      <c r="CS92">
        <v>2.7933979999999998</v>
      </c>
      <c r="CT92">
        <v>0.99196799999999996</v>
      </c>
      <c r="CU92">
        <v>0</v>
      </c>
      <c r="CV92">
        <v>0.155726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90.237361000000007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4.49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92.91</v>
      </c>
      <c r="N93">
        <v>119.136178</v>
      </c>
      <c r="O93">
        <v>91.795599999999993</v>
      </c>
      <c r="P93">
        <v>69.158816999999999</v>
      </c>
      <c r="Q93">
        <v>20.405791000000001</v>
      </c>
      <c r="R93">
        <v>30.299399999999999</v>
      </c>
      <c r="S93">
        <v>26.616266</v>
      </c>
      <c r="T93">
        <v>0</v>
      </c>
      <c r="U93">
        <v>348.97500000000002</v>
      </c>
      <c r="V93">
        <v>14.25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13.600092</v>
      </c>
      <c r="AC93">
        <v>0</v>
      </c>
      <c r="AD93">
        <v>0</v>
      </c>
      <c r="AE93">
        <v>0</v>
      </c>
      <c r="AF93">
        <v>16.664376000000001</v>
      </c>
      <c r="AG93">
        <v>43.044772000000002</v>
      </c>
      <c r="AH93">
        <v>19.544236000000001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0.72469600000000001</v>
      </c>
      <c r="AO93">
        <v>0</v>
      </c>
      <c r="AP93">
        <v>1.6653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90.237361000000007</v>
      </c>
      <c r="BA93">
        <f t="shared" si="4"/>
        <v>2728.0059430000015</v>
      </c>
      <c r="BB93">
        <v>90</v>
      </c>
      <c r="BD93">
        <v>7.95</v>
      </c>
      <c r="BE93">
        <v>1.95</v>
      </c>
      <c r="BF93">
        <v>3.03</v>
      </c>
      <c r="BG93">
        <v>1.84</v>
      </c>
      <c r="BH93">
        <v>9.34</v>
      </c>
      <c r="BI93">
        <v>1.02</v>
      </c>
      <c r="BJ93">
        <v>2</v>
      </c>
      <c r="BK93">
        <v>1.9</v>
      </c>
      <c r="BL93">
        <v>1.1200000000000001</v>
      </c>
      <c r="BM93">
        <v>0.2</v>
      </c>
      <c r="BN93">
        <v>3.57</v>
      </c>
      <c r="BO93">
        <v>3.78</v>
      </c>
      <c r="BP93">
        <v>0.25</v>
      </c>
      <c r="BQ93">
        <v>2.02</v>
      </c>
      <c r="BR93">
        <v>2.19</v>
      </c>
      <c r="BS93">
        <v>1.64</v>
      </c>
      <c r="BT93">
        <v>2.6925150000000002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0.84606800000000004</v>
      </c>
      <c r="CS93">
        <v>2.7933979999999998</v>
      </c>
      <c r="CT93">
        <v>0.99196799999999996</v>
      </c>
      <c r="CU93">
        <v>0</v>
      </c>
      <c r="CV93">
        <v>0.155726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90.237361000000007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4.49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92.91</v>
      </c>
      <c r="N94">
        <v>119.136178</v>
      </c>
      <c r="O94">
        <v>91.795599999999993</v>
      </c>
      <c r="P94">
        <v>69.158816999999999</v>
      </c>
      <c r="Q94">
        <v>20.405791000000001</v>
      </c>
      <c r="R94">
        <v>30.299399999999999</v>
      </c>
      <c r="S94">
        <v>26.616266</v>
      </c>
      <c r="T94">
        <v>0</v>
      </c>
      <c r="U94">
        <v>348.97500000000002</v>
      </c>
      <c r="V94">
        <v>14.25</v>
      </c>
      <c r="W94">
        <v>34.799309999999998</v>
      </c>
      <c r="X94">
        <v>147.515625</v>
      </c>
      <c r="Y94">
        <v>0</v>
      </c>
      <c r="Z94">
        <v>6.5537999999999998</v>
      </c>
      <c r="AA94">
        <v>28.09872</v>
      </c>
      <c r="AB94">
        <v>13.600092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19.544236000000001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0.72469600000000001</v>
      </c>
      <c r="AO94">
        <v>0</v>
      </c>
      <c r="AP94">
        <v>1.6653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90.187360999999996</v>
      </c>
      <c r="BA94">
        <f t="shared" si="4"/>
        <v>2727.9559430000013</v>
      </c>
      <c r="BB94">
        <v>91</v>
      </c>
      <c r="BD94">
        <v>7.95</v>
      </c>
      <c r="BE94">
        <v>1.95</v>
      </c>
      <c r="BF94">
        <v>3.03</v>
      </c>
      <c r="BG94">
        <v>1.84</v>
      </c>
      <c r="BH94">
        <v>9.34</v>
      </c>
      <c r="BI94">
        <v>1</v>
      </c>
      <c r="BJ94">
        <v>1.97</v>
      </c>
      <c r="BK94">
        <v>1.9</v>
      </c>
      <c r="BL94">
        <v>1.1200000000000001</v>
      </c>
      <c r="BM94">
        <v>0.2</v>
      </c>
      <c r="BN94">
        <v>3.57</v>
      </c>
      <c r="BO94">
        <v>3.78</v>
      </c>
      <c r="BP94">
        <v>0.25</v>
      </c>
      <c r="BQ94">
        <v>2.02</v>
      </c>
      <c r="BR94">
        <v>2.19</v>
      </c>
      <c r="BS94">
        <v>1.64</v>
      </c>
      <c r="BT94">
        <v>2.6925150000000002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0.84606800000000004</v>
      </c>
      <c r="CS94">
        <v>2.7933979999999998</v>
      </c>
      <c r="CT94">
        <v>0.99196799999999996</v>
      </c>
      <c r="CU94">
        <v>0</v>
      </c>
      <c r="CV94">
        <v>0.155726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90.187360999999996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16.942817000000002</v>
      </c>
      <c r="H95">
        <v>0</v>
      </c>
      <c r="I95">
        <v>0</v>
      </c>
      <c r="J95">
        <v>0</v>
      </c>
      <c r="K95">
        <v>687.78989999999999</v>
      </c>
      <c r="L95">
        <v>656.42</v>
      </c>
      <c r="M95">
        <v>92.91</v>
      </c>
      <c r="N95">
        <v>119.136178</v>
      </c>
      <c r="O95">
        <v>91.795599999999993</v>
      </c>
      <c r="P95">
        <v>69.158816999999999</v>
      </c>
      <c r="Q95">
        <v>20.405791000000001</v>
      </c>
      <c r="R95">
        <v>30.299399999999999</v>
      </c>
      <c r="S95">
        <v>26.616266</v>
      </c>
      <c r="T95">
        <v>0</v>
      </c>
      <c r="U95">
        <v>348.97500000000002</v>
      </c>
      <c r="V95">
        <v>14.25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13.600092</v>
      </c>
      <c r="AC95">
        <v>0</v>
      </c>
      <c r="AD95">
        <v>0</v>
      </c>
      <c r="AE95">
        <v>0</v>
      </c>
      <c r="AF95">
        <v>8.3321880000000004</v>
      </c>
      <c r="AG95">
        <v>43.044772000000002</v>
      </c>
      <c r="AH95">
        <v>19.544236000000001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0.72469600000000001</v>
      </c>
      <c r="AO95">
        <v>0</v>
      </c>
      <c r="AP95">
        <v>1.6653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90.191355999999999</v>
      </c>
      <c r="BA95">
        <f t="shared" si="4"/>
        <v>2720.2558470000008</v>
      </c>
      <c r="BB95">
        <v>92</v>
      </c>
      <c r="BD95">
        <v>7.95</v>
      </c>
      <c r="BE95">
        <v>1.95</v>
      </c>
      <c r="BF95">
        <v>3.03</v>
      </c>
      <c r="BG95">
        <v>1.84</v>
      </c>
      <c r="BH95">
        <v>9.34</v>
      </c>
      <c r="BI95">
        <v>1</v>
      </c>
      <c r="BJ95">
        <v>1.97</v>
      </c>
      <c r="BK95">
        <v>1.9</v>
      </c>
      <c r="BL95">
        <v>1.1200000000000001</v>
      </c>
      <c r="BM95">
        <v>0.2</v>
      </c>
      <c r="BN95">
        <v>3.57</v>
      </c>
      <c r="BO95">
        <v>3.78</v>
      </c>
      <c r="BP95">
        <v>0.25</v>
      </c>
      <c r="BQ95">
        <v>2.02</v>
      </c>
      <c r="BR95">
        <v>2.19</v>
      </c>
      <c r="BS95">
        <v>1.64</v>
      </c>
      <c r="BT95">
        <v>2.6925150000000002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3.9950000000000003E-3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0.84606800000000004</v>
      </c>
      <c r="CS95">
        <v>2.7933979999999998</v>
      </c>
      <c r="CT95">
        <v>0.99196799999999996</v>
      </c>
      <c r="CU95">
        <v>0</v>
      </c>
      <c r="CV95">
        <v>0.155726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90.191355999999999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22.628482000000002</v>
      </c>
      <c r="H96">
        <v>0</v>
      </c>
      <c r="I96">
        <v>0</v>
      </c>
      <c r="J96">
        <v>0</v>
      </c>
      <c r="K96">
        <v>687.78989999999999</v>
      </c>
      <c r="L96">
        <v>656.42</v>
      </c>
      <c r="M96">
        <v>92.91</v>
      </c>
      <c r="N96">
        <v>119.136178</v>
      </c>
      <c r="O96">
        <v>91.795599999999993</v>
      </c>
      <c r="P96">
        <v>69.158816999999999</v>
      </c>
      <c r="Q96">
        <v>20.405791000000001</v>
      </c>
      <c r="R96">
        <v>30.299399999999999</v>
      </c>
      <c r="S96">
        <v>26.616266</v>
      </c>
      <c r="T96">
        <v>0</v>
      </c>
      <c r="U96">
        <v>348.97500000000002</v>
      </c>
      <c r="V96">
        <v>14.25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43.044772000000002</v>
      </c>
      <c r="AH96">
        <v>19.544236000000001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0.72469600000000001</v>
      </c>
      <c r="AO96">
        <v>0</v>
      </c>
      <c r="AP96">
        <v>1.6653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90.192313999999996</v>
      </c>
      <c r="BA96">
        <f t="shared" si="4"/>
        <v>2713.4604700000009</v>
      </c>
      <c r="BB96">
        <v>93</v>
      </c>
      <c r="BD96">
        <v>7.95</v>
      </c>
      <c r="BE96">
        <v>1.95</v>
      </c>
      <c r="BF96">
        <v>3.03</v>
      </c>
      <c r="BG96">
        <v>1.84</v>
      </c>
      <c r="BH96">
        <v>9.34</v>
      </c>
      <c r="BI96">
        <v>1</v>
      </c>
      <c r="BJ96">
        <v>1.97</v>
      </c>
      <c r="BK96">
        <v>1.9</v>
      </c>
      <c r="BL96">
        <v>1.1200000000000001</v>
      </c>
      <c r="BM96">
        <v>0.2</v>
      </c>
      <c r="BN96">
        <v>3.57</v>
      </c>
      <c r="BO96">
        <v>3.78</v>
      </c>
      <c r="BP96">
        <v>0.25</v>
      </c>
      <c r="BQ96">
        <v>2.02</v>
      </c>
      <c r="BR96">
        <v>2.19</v>
      </c>
      <c r="BS96">
        <v>1.64</v>
      </c>
      <c r="BT96">
        <v>2.6925150000000002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4.9529999999999999E-3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0.84606800000000004</v>
      </c>
      <c r="CS96">
        <v>2.7933979999999998</v>
      </c>
      <c r="CT96">
        <v>0.99196799999999996</v>
      </c>
      <c r="CU96">
        <v>0</v>
      </c>
      <c r="CV96">
        <v>0.155726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90.192313999999996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22.628482000000002</v>
      </c>
      <c r="H97">
        <v>0</v>
      </c>
      <c r="I97">
        <v>0</v>
      </c>
      <c r="J97">
        <v>0</v>
      </c>
      <c r="K97">
        <v>687.78989999999999</v>
      </c>
      <c r="L97">
        <v>656.42</v>
      </c>
      <c r="M97">
        <v>92.91</v>
      </c>
      <c r="N97">
        <v>119.136178</v>
      </c>
      <c r="O97">
        <v>91.795599999999993</v>
      </c>
      <c r="P97">
        <v>69.158816999999999</v>
      </c>
      <c r="Q97">
        <v>20.405791000000001</v>
      </c>
      <c r="R97">
        <v>30.299399999999999</v>
      </c>
      <c r="S97">
        <v>26.616266</v>
      </c>
      <c r="T97">
        <v>0</v>
      </c>
      <c r="U97">
        <v>348.97500000000002</v>
      </c>
      <c r="V97">
        <v>14.25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13.600092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19.544236000000001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0.72469600000000001</v>
      </c>
      <c r="AO97">
        <v>0</v>
      </c>
      <c r="AP97">
        <v>0.38429999999999997</v>
      </c>
      <c r="AQ97">
        <v>0</v>
      </c>
      <c r="AR97">
        <v>46.368000000000002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90.192313999999996</v>
      </c>
      <c r="BA97">
        <f t="shared" si="4"/>
        <v>2694.0970990000005</v>
      </c>
      <c r="BB97">
        <v>94</v>
      </c>
      <c r="BD97">
        <v>7.95</v>
      </c>
      <c r="BE97">
        <v>1.95</v>
      </c>
      <c r="BF97">
        <v>3.03</v>
      </c>
      <c r="BG97">
        <v>1.84</v>
      </c>
      <c r="BH97">
        <v>9.34</v>
      </c>
      <c r="BI97">
        <v>1</v>
      </c>
      <c r="BJ97">
        <v>1.97</v>
      </c>
      <c r="BK97">
        <v>1.9</v>
      </c>
      <c r="BL97">
        <v>1.1200000000000001</v>
      </c>
      <c r="BM97">
        <v>0.2</v>
      </c>
      <c r="BN97">
        <v>3.57</v>
      </c>
      <c r="BO97">
        <v>3.78</v>
      </c>
      <c r="BP97">
        <v>0.25</v>
      </c>
      <c r="BQ97">
        <v>2.02</v>
      </c>
      <c r="BR97">
        <v>2.19</v>
      </c>
      <c r="BS97">
        <v>1.64</v>
      </c>
      <c r="BT97">
        <v>2.6925150000000002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4.9529999999999999E-3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0.84606800000000004</v>
      </c>
      <c r="CS97">
        <v>2.7933979999999998</v>
      </c>
      <c r="CT97">
        <v>0.99196799999999996</v>
      </c>
      <c r="CU97">
        <v>0</v>
      </c>
      <c r="CV97">
        <v>0.155726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90.192313999999996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22.628482000000002</v>
      </c>
      <c r="H98">
        <v>0</v>
      </c>
      <c r="I98">
        <v>0</v>
      </c>
      <c r="J98">
        <v>0</v>
      </c>
      <c r="K98">
        <v>687.78989999999999</v>
      </c>
      <c r="L98">
        <v>656.42</v>
      </c>
      <c r="M98">
        <v>92.91</v>
      </c>
      <c r="N98">
        <v>119.136178</v>
      </c>
      <c r="O98">
        <v>91.795599999999993</v>
      </c>
      <c r="P98">
        <v>69.158816999999999</v>
      </c>
      <c r="Q98">
        <v>20.405791000000001</v>
      </c>
      <c r="R98">
        <v>30.299399999999999</v>
      </c>
      <c r="S98">
        <v>26.616266</v>
      </c>
      <c r="T98">
        <v>0</v>
      </c>
      <c r="U98">
        <v>348.97500000000002</v>
      </c>
      <c r="V98">
        <v>14.25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13.600092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0.72469600000000001</v>
      </c>
      <c r="AO98">
        <v>0</v>
      </c>
      <c r="AP98">
        <v>0.38429999999999997</v>
      </c>
      <c r="AQ98">
        <v>0</v>
      </c>
      <c r="AR98">
        <v>46.368000000000002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90.036587999999995</v>
      </c>
      <c r="BA98">
        <f t="shared" si="4"/>
        <v>2670.4412250000005</v>
      </c>
      <c r="BB98">
        <v>95</v>
      </c>
      <c r="BD98">
        <v>7.95</v>
      </c>
      <c r="BE98">
        <v>1.95</v>
      </c>
      <c r="BF98">
        <v>3.03</v>
      </c>
      <c r="BG98">
        <v>1.84</v>
      </c>
      <c r="BH98">
        <v>9.34</v>
      </c>
      <c r="BI98">
        <v>1</v>
      </c>
      <c r="BJ98">
        <v>1.97</v>
      </c>
      <c r="BK98">
        <v>1.9</v>
      </c>
      <c r="BL98">
        <v>1.1200000000000001</v>
      </c>
      <c r="BM98">
        <v>0.2</v>
      </c>
      <c r="BN98">
        <v>3.57</v>
      </c>
      <c r="BO98">
        <v>3.78</v>
      </c>
      <c r="BP98">
        <v>0.25</v>
      </c>
      <c r="BQ98">
        <v>2.02</v>
      </c>
      <c r="BR98">
        <v>2.19</v>
      </c>
      <c r="BS98">
        <v>1.64</v>
      </c>
      <c r="BT98">
        <v>2.6925150000000002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4.9529999999999999E-3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0.84606800000000004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90.036587999999995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3.8107747750000004E-2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16.144468500000027</v>
      </c>
      <c r="L99">
        <f t="shared" si="6"/>
        <v>14.253786104249984</v>
      </c>
      <c r="M99">
        <f t="shared" si="6"/>
        <v>2.2298317352499977</v>
      </c>
      <c r="N99">
        <f t="shared" si="6"/>
        <v>2.8592682720000031</v>
      </c>
      <c r="O99">
        <f t="shared" si="6"/>
        <v>2.1046356090000029</v>
      </c>
      <c r="P99">
        <f t="shared" si="6"/>
        <v>1.6598116079999958</v>
      </c>
      <c r="Q99">
        <f t="shared" si="6"/>
        <v>0.48630366174999951</v>
      </c>
      <c r="R99">
        <f t="shared" si="6"/>
        <v>0.61211806949999981</v>
      </c>
      <c r="S99">
        <f t="shared" si="6"/>
        <v>0.61914719649999983</v>
      </c>
      <c r="T99">
        <f t="shared" si="6"/>
        <v>0</v>
      </c>
      <c r="U99">
        <f t="shared" si="6"/>
        <v>8.3753999999999849</v>
      </c>
      <c r="V99">
        <f t="shared" si="6"/>
        <v>0.34200000000000003</v>
      </c>
      <c r="W99">
        <f t="shared" si="6"/>
        <v>0.80251215975000034</v>
      </c>
      <c r="X99">
        <f t="shared" si="6"/>
        <v>3.4619914585000005</v>
      </c>
      <c r="Y99">
        <f t="shared" si="6"/>
        <v>0</v>
      </c>
      <c r="Z99">
        <f t="shared" si="6"/>
        <v>0.24737405000000043</v>
      </c>
      <c r="AA99">
        <f t="shared" si="6"/>
        <v>9.4781040000000011E-2</v>
      </c>
      <c r="AB99">
        <f t="shared" si="6"/>
        <v>0.2932762714999998</v>
      </c>
      <c r="AC99">
        <f t="shared" si="6"/>
        <v>0.17618246474999988</v>
      </c>
      <c r="AD99">
        <f t="shared" si="6"/>
        <v>0.11479751649999997</v>
      </c>
      <c r="AE99">
        <f t="shared" si="6"/>
        <v>0</v>
      </c>
      <c r="AF99">
        <f t="shared" si="6"/>
        <v>0.30483614649999974</v>
      </c>
      <c r="AG99">
        <f t="shared" si="6"/>
        <v>1.0330745280000022</v>
      </c>
      <c r="AH99">
        <f t="shared" si="6"/>
        <v>0.86483244125000025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0.63619500000000051</v>
      </c>
      <c r="AM99">
        <f t="shared" si="6"/>
        <v>0.33666316500000026</v>
      </c>
      <c r="AN99">
        <f t="shared" si="6"/>
        <v>1.4885641500000019E-2</v>
      </c>
      <c r="AO99">
        <f t="shared" si="6"/>
        <v>0</v>
      </c>
      <c r="AP99">
        <f t="shared" si="6"/>
        <v>2.4146849999999997E-2</v>
      </c>
      <c r="AQ99">
        <f t="shared" si="6"/>
        <v>0.55565643474999993</v>
      </c>
      <c r="AR99">
        <f t="shared" si="6"/>
        <v>1.1313240000000013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2.1698044277499999</v>
      </c>
      <c r="BA99">
        <f t="shared" si="4"/>
        <v>63.71463096774999</v>
      </c>
      <c r="BD99">
        <f t="shared" ref="BD99:DJ99" si="7">SUM(BD3:BD98)/4000</f>
        <v>0.19077500000000022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2.2977500000000012E-2</v>
      </c>
      <c r="BJ99">
        <f t="shared" si="7"/>
        <v>4.6809999999999963E-2</v>
      </c>
      <c r="BK99">
        <f t="shared" si="7"/>
        <v>4.4637500000000066E-2</v>
      </c>
      <c r="BL99">
        <f t="shared" si="7"/>
        <v>2.6880000000000032E-2</v>
      </c>
      <c r="BM99">
        <f t="shared" si="7"/>
        <v>4.797499999999991E-3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5.6637619749999916E-2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4.7134999999999998E-6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8.4023290750000049E-2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1.9634967000000027E-2</v>
      </c>
      <c r="CS99">
        <f t="shared" si="7"/>
        <v>6.7041551999999949E-2</v>
      </c>
      <c r="CT99">
        <f t="shared" si="7"/>
        <v>2.3807231999999998E-2</v>
      </c>
      <c r="CU99">
        <f t="shared" si="7"/>
        <v>6.1321082500000006E-3</v>
      </c>
      <c r="CV99">
        <f t="shared" si="7"/>
        <v>6.8741885000000022E-3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2.1698044277499999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662.96068500000001</v>
      </c>
      <c r="L3">
        <v>632.38138700000002</v>
      </c>
      <c r="M3">
        <v>89.524083000000005</v>
      </c>
      <c r="N3">
        <v>114.835362</v>
      </c>
      <c r="O3">
        <v>60.137720999999999</v>
      </c>
      <c r="P3">
        <v>66.662183999999996</v>
      </c>
      <c r="Q3">
        <v>20.343503999999999</v>
      </c>
      <c r="R3">
        <v>20.164788000000001</v>
      </c>
      <c r="S3">
        <v>25.655418999999998</v>
      </c>
      <c r="T3">
        <v>0</v>
      </c>
      <c r="U3">
        <v>336.377002</v>
      </c>
      <c r="V3">
        <v>13.735575000000001</v>
      </c>
      <c r="W3">
        <v>32.179802000000002</v>
      </c>
      <c r="X3">
        <v>142.19031100000001</v>
      </c>
      <c r="Y3">
        <v>0</v>
      </c>
      <c r="Z3">
        <v>12.634416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41.490856000000001</v>
      </c>
      <c r="AH3">
        <v>0</v>
      </c>
      <c r="AI3">
        <v>0</v>
      </c>
      <c r="AJ3">
        <v>0</v>
      </c>
      <c r="AK3">
        <v>25.470397999999999</v>
      </c>
      <c r="AL3">
        <v>23.521087999999999</v>
      </c>
      <c r="AM3">
        <v>10.524635999999999</v>
      </c>
      <c r="AN3">
        <v>0.56637899999999997</v>
      </c>
      <c r="AO3">
        <v>0</v>
      </c>
      <c r="AP3">
        <v>0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86.11212900000001</v>
      </c>
      <c r="BA3">
        <f>SUM(B3:AZ3)</f>
        <v>2518.3959089999994</v>
      </c>
      <c r="BD3">
        <v>7.61</v>
      </c>
      <c r="BE3">
        <v>1.88</v>
      </c>
      <c r="BF3">
        <v>2.92</v>
      </c>
      <c r="BG3">
        <v>1.77</v>
      </c>
      <c r="BH3">
        <v>9</v>
      </c>
      <c r="BI3">
        <v>0.93</v>
      </c>
      <c r="BJ3">
        <v>1.83</v>
      </c>
      <c r="BK3">
        <v>1.74</v>
      </c>
      <c r="BL3">
        <v>1.08</v>
      </c>
      <c r="BM3">
        <v>0.18</v>
      </c>
      <c r="BN3">
        <v>3.44</v>
      </c>
      <c r="BO3">
        <v>3.64</v>
      </c>
      <c r="BP3">
        <v>0.24</v>
      </c>
      <c r="BQ3">
        <v>1.95</v>
      </c>
      <c r="BR3">
        <v>2.11</v>
      </c>
      <c r="BS3">
        <v>1.58</v>
      </c>
      <c r="BT3">
        <v>2.5953149999999998</v>
      </c>
      <c r="BU3">
        <v>1.2934030000000001</v>
      </c>
      <c r="BV3">
        <v>2.3089490000000001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5.1218760000000003</v>
      </c>
      <c r="CK3">
        <v>0.90135600000000005</v>
      </c>
      <c r="CL3">
        <v>1.8681380000000001</v>
      </c>
      <c r="CM3">
        <v>3.3849179999999999</v>
      </c>
      <c r="CN3">
        <v>3.4145850000000002</v>
      </c>
      <c r="CO3">
        <v>4.13889</v>
      </c>
      <c r="CP3">
        <v>4.1044070000000001</v>
      </c>
      <c r="CQ3">
        <v>3.4145850000000002</v>
      </c>
      <c r="CR3">
        <v>0.40776200000000001</v>
      </c>
      <c r="CS3">
        <v>2.6925560000000002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86.11212900000001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632.72323800000004</v>
      </c>
      <c r="M4">
        <v>89.555948999999998</v>
      </c>
      <c r="N4">
        <v>114.835362</v>
      </c>
      <c r="O4">
        <v>60.137720999999999</v>
      </c>
      <c r="P4">
        <v>66.662183999999996</v>
      </c>
      <c r="Q4">
        <v>20.500232</v>
      </c>
      <c r="R4">
        <v>20.164788000000001</v>
      </c>
      <c r="S4">
        <v>25.655418999999998</v>
      </c>
      <c r="T4">
        <v>0</v>
      </c>
      <c r="U4">
        <v>336.377002</v>
      </c>
      <c r="V4">
        <v>13.735575000000001</v>
      </c>
      <c r="W4">
        <v>32.179802000000002</v>
      </c>
      <c r="X4">
        <v>142.19031100000001</v>
      </c>
      <c r="Y4">
        <v>0</v>
      </c>
      <c r="Z4">
        <v>12.634416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41.490856000000001</v>
      </c>
      <c r="AH4">
        <v>0</v>
      </c>
      <c r="AI4">
        <v>0</v>
      </c>
      <c r="AJ4">
        <v>0</v>
      </c>
      <c r="AK4">
        <v>25.470397999999999</v>
      </c>
      <c r="AL4">
        <v>23.521087999999999</v>
      </c>
      <c r="AM4">
        <v>10.524635999999999</v>
      </c>
      <c r="AN4">
        <v>0.56637899999999997</v>
      </c>
      <c r="AO4">
        <v>0</v>
      </c>
      <c r="AP4">
        <v>0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86.122129000000015</v>
      </c>
      <c r="BA4">
        <f t="shared" ref="BA4:BA67" si="1">SUM(B4:AZ4)</f>
        <v>2518.9363539999995</v>
      </c>
      <c r="BD4">
        <v>7.61</v>
      </c>
      <c r="BE4">
        <v>1.88</v>
      </c>
      <c r="BF4">
        <v>2.92</v>
      </c>
      <c r="BG4">
        <v>1.77</v>
      </c>
      <c r="BH4">
        <v>9</v>
      </c>
      <c r="BI4">
        <v>0.93</v>
      </c>
      <c r="BJ4">
        <v>1.83</v>
      </c>
      <c r="BK4">
        <v>1.74</v>
      </c>
      <c r="BL4">
        <v>1.08</v>
      </c>
      <c r="BM4">
        <v>0.19</v>
      </c>
      <c r="BN4">
        <v>3.44</v>
      </c>
      <c r="BO4">
        <v>3.64</v>
      </c>
      <c r="BP4">
        <v>0.24</v>
      </c>
      <c r="BQ4">
        <v>1.95</v>
      </c>
      <c r="BR4">
        <v>2.11</v>
      </c>
      <c r="BS4">
        <v>1.58</v>
      </c>
      <c r="BT4">
        <v>2.5953149999999998</v>
      </c>
      <c r="BU4">
        <v>1.2934030000000001</v>
      </c>
      <c r="BV4">
        <v>2.3089490000000001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5.1218760000000003</v>
      </c>
      <c r="CK4">
        <v>0.90135600000000005</v>
      </c>
      <c r="CL4">
        <v>1.8681380000000001</v>
      </c>
      <c r="CM4">
        <v>3.3849179999999999</v>
      </c>
      <c r="CN4">
        <v>3.4145850000000002</v>
      </c>
      <c r="CO4">
        <v>4.13889</v>
      </c>
      <c r="CP4">
        <v>4.1044070000000001</v>
      </c>
      <c r="CQ4">
        <v>3.4145850000000002</v>
      </c>
      <c r="CR4">
        <v>0.40776200000000001</v>
      </c>
      <c r="CS4">
        <v>2.6925560000000002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86.122129000000015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662.96068500000001</v>
      </c>
      <c r="L5">
        <v>632.72323800000004</v>
      </c>
      <c r="M5">
        <v>89.555948999999998</v>
      </c>
      <c r="N5">
        <v>114.835362</v>
      </c>
      <c r="O5">
        <v>60.137720999999999</v>
      </c>
      <c r="P5">
        <v>66.662183999999996</v>
      </c>
      <c r="Q5">
        <v>20.500232</v>
      </c>
      <c r="R5">
        <v>20.164788000000001</v>
      </c>
      <c r="S5">
        <v>25.655418999999998</v>
      </c>
      <c r="T5">
        <v>0</v>
      </c>
      <c r="U5">
        <v>336.377002</v>
      </c>
      <c r="V5">
        <v>13.735575000000001</v>
      </c>
      <c r="W5">
        <v>32.179802000000002</v>
      </c>
      <c r="X5">
        <v>142.19031100000001</v>
      </c>
      <c r="Y5">
        <v>0</v>
      </c>
      <c r="Z5">
        <v>12.634416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41.490856000000001</v>
      </c>
      <c r="AH5">
        <v>0</v>
      </c>
      <c r="AI5">
        <v>0</v>
      </c>
      <c r="AJ5">
        <v>0</v>
      </c>
      <c r="AK5">
        <v>25.470397999999999</v>
      </c>
      <c r="AL5">
        <v>23.521087999999999</v>
      </c>
      <c r="AM5">
        <v>10.524635999999999</v>
      </c>
      <c r="AN5">
        <v>0.56637899999999997</v>
      </c>
      <c r="AO5">
        <v>0</v>
      </c>
      <c r="AP5">
        <v>0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86.172129000000012</v>
      </c>
      <c r="BA5">
        <f t="shared" si="1"/>
        <v>2513.665626</v>
      </c>
      <c r="BD5">
        <v>7.66</v>
      </c>
      <c r="BE5">
        <v>1.88</v>
      </c>
      <c r="BF5">
        <v>2.92</v>
      </c>
      <c r="BG5">
        <v>1.77</v>
      </c>
      <c r="BH5">
        <v>9</v>
      </c>
      <c r="BI5">
        <v>0.93</v>
      </c>
      <c r="BJ5">
        <v>1.83</v>
      </c>
      <c r="BK5">
        <v>1.74</v>
      </c>
      <c r="BL5">
        <v>1.08</v>
      </c>
      <c r="BM5">
        <v>0.19</v>
      </c>
      <c r="BN5">
        <v>3.44</v>
      </c>
      <c r="BO5">
        <v>3.64</v>
      </c>
      <c r="BP5">
        <v>0.24</v>
      </c>
      <c r="BQ5">
        <v>1.95</v>
      </c>
      <c r="BR5">
        <v>2.11</v>
      </c>
      <c r="BS5">
        <v>1.58</v>
      </c>
      <c r="BT5">
        <v>2.5953149999999998</v>
      </c>
      <c r="BU5">
        <v>1.2934030000000001</v>
      </c>
      <c r="BV5">
        <v>2.3089490000000001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5.1218760000000003</v>
      </c>
      <c r="CK5">
        <v>0.90135600000000005</v>
      </c>
      <c r="CL5">
        <v>1.8681380000000001</v>
      </c>
      <c r="CM5">
        <v>3.3849179999999999</v>
      </c>
      <c r="CN5">
        <v>3.4145850000000002</v>
      </c>
      <c r="CO5">
        <v>4.13889</v>
      </c>
      <c r="CP5">
        <v>4.1044070000000001</v>
      </c>
      <c r="CQ5">
        <v>3.4145850000000002</v>
      </c>
      <c r="CR5">
        <v>0.40776200000000001</v>
      </c>
      <c r="CS5">
        <v>2.6925560000000002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86.172129000000012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662.96068500000001</v>
      </c>
      <c r="L6">
        <v>632.72323800000004</v>
      </c>
      <c r="M6">
        <v>89.555948999999998</v>
      </c>
      <c r="N6">
        <v>114.835362</v>
      </c>
      <c r="O6">
        <v>60.137720999999999</v>
      </c>
      <c r="P6">
        <v>66.662183999999996</v>
      </c>
      <c r="Q6">
        <v>20.500232</v>
      </c>
      <c r="R6">
        <v>20.164788000000001</v>
      </c>
      <c r="S6">
        <v>25.655418999999998</v>
      </c>
      <c r="T6">
        <v>0</v>
      </c>
      <c r="U6">
        <v>336.377002</v>
      </c>
      <c r="V6">
        <v>13.735575000000001</v>
      </c>
      <c r="W6">
        <v>32.179802000000002</v>
      </c>
      <c r="X6">
        <v>142.19031100000001</v>
      </c>
      <c r="Y6">
        <v>0</v>
      </c>
      <c r="Z6">
        <v>12.634416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41.490856000000001</v>
      </c>
      <c r="AH6">
        <v>0</v>
      </c>
      <c r="AI6">
        <v>0</v>
      </c>
      <c r="AJ6">
        <v>0</v>
      </c>
      <c r="AK6">
        <v>25.470397999999999</v>
      </c>
      <c r="AL6">
        <v>23.521087999999999</v>
      </c>
      <c r="AM6">
        <v>10.524635999999999</v>
      </c>
      <c r="AN6">
        <v>0.56637899999999997</v>
      </c>
      <c r="AO6">
        <v>0</v>
      </c>
      <c r="AP6">
        <v>0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86.172129000000012</v>
      </c>
      <c r="BA6">
        <f t="shared" si="1"/>
        <v>2513.665626</v>
      </c>
      <c r="BD6">
        <v>7.66</v>
      </c>
      <c r="BE6">
        <v>1.88</v>
      </c>
      <c r="BF6">
        <v>2.92</v>
      </c>
      <c r="BG6">
        <v>1.77</v>
      </c>
      <c r="BH6">
        <v>9</v>
      </c>
      <c r="BI6">
        <v>0.93</v>
      </c>
      <c r="BJ6">
        <v>1.83</v>
      </c>
      <c r="BK6">
        <v>1.74</v>
      </c>
      <c r="BL6">
        <v>1.08</v>
      </c>
      <c r="BM6">
        <v>0.19</v>
      </c>
      <c r="BN6">
        <v>3.44</v>
      </c>
      <c r="BO6">
        <v>3.64</v>
      </c>
      <c r="BP6">
        <v>0.24</v>
      </c>
      <c r="BQ6">
        <v>1.95</v>
      </c>
      <c r="BR6">
        <v>2.11</v>
      </c>
      <c r="BS6">
        <v>1.58</v>
      </c>
      <c r="BT6">
        <v>2.5953149999999998</v>
      </c>
      <c r="BU6">
        <v>1.2934030000000001</v>
      </c>
      <c r="BV6">
        <v>2.3089490000000001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5.1218760000000003</v>
      </c>
      <c r="CK6">
        <v>0.90135600000000005</v>
      </c>
      <c r="CL6">
        <v>1.8681380000000001</v>
      </c>
      <c r="CM6">
        <v>3.3849179999999999</v>
      </c>
      <c r="CN6">
        <v>3.4145850000000002</v>
      </c>
      <c r="CO6">
        <v>4.13889</v>
      </c>
      <c r="CP6">
        <v>4.1044070000000001</v>
      </c>
      <c r="CQ6">
        <v>3.4145850000000002</v>
      </c>
      <c r="CR6">
        <v>0.40776200000000001</v>
      </c>
      <c r="CS6">
        <v>2.6925560000000002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86.172129000000012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662.96068500000001</v>
      </c>
      <c r="L7">
        <v>632.72323800000004</v>
      </c>
      <c r="M7">
        <v>89.555948999999998</v>
      </c>
      <c r="N7">
        <v>114.835362</v>
      </c>
      <c r="O7">
        <v>60.137720999999999</v>
      </c>
      <c r="P7">
        <v>66.662183999999996</v>
      </c>
      <c r="Q7">
        <v>20.500232</v>
      </c>
      <c r="R7">
        <v>20.164788000000001</v>
      </c>
      <c r="S7">
        <v>25.655418999999998</v>
      </c>
      <c r="T7">
        <v>0</v>
      </c>
      <c r="U7">
        <v>336.377002</v>
      </c>
      <c r="V7">
        <v>13.735575000000001</v>
      </c>
      <c r="W7">
        <v>32.735151000000002</v>
      </c>
      <c r="X7">
        <v>142.19031100000001</v>
      </c>
      <c r="Y7">
        <v>0</v>
      </c>
      <c r="Z7">
        <v>12.634416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41.490856000000001</v>
      </c>
      <c r="AH7">
        <v>0</v>
      </c>
      <c r="AI7">
        <v>0</v>
      </c>
      <c r="AJ7">
        <v>0</v>
      </c>
      <c r="AK7">
        <v>25.470397999999999</v>
      </c>
      <c r="AL7">
        <v>23.521087999999999</v>
      </c>
      <c r="AM7">
        <v>10.524635999999999</v>
      </c>
      <c r="AN7">
        <v>0.56637899999999997</v>
      </c>
      <c r="AO7">
        <v>0</v>
      </c>
      <c r="AP7">
        <v>0</v>
      </c>
      <c r="AQ7">
        <v>0</v>
      </c>
      <c r="AR7">
        <v>45.226188</v>
      </c>
      <c r="AS7">
        <v>31.508310000000002</v>
      </c>
      <c r="AT7">
        <v>10.841562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86.361092000000014</v>
      </c>
      <c r="BA7">
        <f t="shared" si="1"/>
        <v>2514.4099379999998</v>
      </c>
      <c r="BD7">
        <v>7.66</v>
      </c>
      <c r="BE7">
        <v>1.88</v>
      </c>
      <c r="BF7">
        <v>2.92</v>
      </c>
      <c r="BG7">
        <v>1.77</v>
      </c>
      <c r="BH7">
        <v>9</v>
      </c>
      <c r="BI7">
        <v>0.93</v>
      </c>
      <c r="BJ7">
        <v>1.83</v>
      </c>
      <c r="BK7">
        <v>1.74</v>
      </c>
      <c r="BL7">
        <v>1.08</v>
      </c>
      <c r="BM7">
        <v>0.19</v>
      </c>
      <c r="BN7">
        <v>3.44</v>
      </c>
      <c r="BO7">
        <v>3.64</v>
      </c>
      <c r="BP7">
        <v>0.24</v>
      </c>
      <c r="BQ7">
        <v>1.95</v>
      </c>
      <c r="BR7">
        <v>2.11</v>
      </c>
      <c r="BS7">
        <v>1.58</v>
      </c>
      <c r="BT7">
        <v>2.5953149999999998</v>
      </c>
      <c r="BU7">
        <v>1.2934030000000001</v>
      </c>
      <c r="BV7">
        <v>2.3089490000000001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5.1218760000000003</v>
      </c>
      <c r="CK7">
        <v>0.90135600000000005</v>
      </c>
      <c r="CL7">
        <v>1.8681380000000001</v>
      </c>
      <c r="CM7">
        <v>3.3849179999999999</v>
      </c>
      <c r="CN7">
        <v>3.4145850000000002</v>
      </c>
      <c r="CO7">
        <v>4.13889</v>
      </c>
      <c r="CP7">
        <v>4.1044070000000001</v>
      </c>
      <c r="CQ7">
        <v>3.4145850000000002</v>
      </c>
      <c r="CR7">
        <v>0.59672499999999995</v>
      </c>
      <c r="CS7">
        <v>2.6925560000000002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86.361092000000014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662.96068500000001</v>
      </c>
      <c r="L8">
        <v>632.72323800000004</v>
      </c>
      <c r="M8">
        <v>89.555948999999998</v>
      </c>
      <c r="N8">
        <v>114.835362</v>
      </c>
      <c r="O8">
        <v>60.137720999999999</v>
      </c>
      <c r="P8">
        <v>66.662183999999996</v>
      </c>
      <c r="Q8">
        <v>20.500232</v>
      </c>
      <c r="R8">
        <v>20.164788000000001</v>
      </c>
      <c r="S8">
        <v>25.655418999999998</v>
      </c>
      <c r="T8">
        <v>0</v>
      </c>
      <c r="U8">
        <v>336.377002</v>
      </c>
      <c r="V8">
        <v>13.735575000000001</v>
      </c>
      <c r="W8">
        <v>32.764888999999997</v>
      </c>
      <c r="X8">
        <v>142.19031100000001</v>
      </c>
      <c r="Y8">
        <v>0</v>
      </c>
      <c r="Z8">
        <v>12.634416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41.490856000000001</v>
      </c>
      <c r="AH8">
        <v>0</v>
      </c>
      <c r="AI8">
        <v>0</v>
      </c>
      <c r="AJ8">
        <v>0</v>
      </c>
      <c r="AK8">
        <v>25.470397999999999</v>
      </c>
      <c r="AL8">
        <v>23.521087999999999</v>
      </c>
      <c r="AM8">
        <v>10.524635999999999</v>
      </c>
      <c r="AN8">
        <v>0.56637899999999997</v>
      </c>
      <c r="AO8">
        <v>0</v>
      </c>
      <c r="AP8">
        <v>0</v>
      </c>
      <c r="AQ8">
        <v>0</v>
      </c>
      <c r="AR8">
        <v>45.226188</v>
      </c>
      <c r="AS8">
        <v>31.508310000000002</v>
      </c>
      <c r="AT8">
        <v>10.841562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86.361092000000014</v>
      </c>
      <c r="BA8">
        <f t="shared" si="1"/>
        <v>2514.439676</v>
      </c>
      <c r="BD8">
        <v>7.66</v>
      </c>
      <c r="BE8">
        <v>1.88</v>
      </c>
      <c r="BF8">
        <v>2.92</v>
      </c>
      <c r="BG8">
        <v>1.77</v>
      </c>
      <c r="BH8">
        <v>9</v>
      </c>
      <c r="BI8">
        <v>0.93</v>
      </c>
      <c r="BJ8">
        <v>1.83</v>
      </c>
      <c r="BK8">
        <v>1.74</v>
      </c>
      <c r="BL8">
        <v>1.08</v>
      </c>
      <c r="BM8">
        <v>0.19</v>
      </c>
      <c r="BN8">
        <v>3.44</v>
      </c>
      <c r="BO8">
        <v>3.64</v>
      </c>
      <c r="BP8">
        <v>0.24</v>
      </c>
      <c r="BQ8">
        <v>1.95</v>
      </c>
      <c r="BR8">
        <v>2.11</v>
      </c>
      <c r="BS8">
        <v>1.58</v>
      </c>
      <c r="BT8">
        <v>2.5953149999999998</v>
      </c>
      <c r="BU8">
        <v>1.2934030000000001</v>
      </c>
      <c r="BV8">
        <v>2.3089490000000001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5.1218760000000003</v>
      </c>
      <c r="CK8">
        <v>0.90135600000000005</v>
      </c>
      <c r="CL8">
        <v>1.8681380000000001</v>
      </c>
      <c r="CM8">
        <v>3.3849179999999999</v>
      </c>
      <c r="CN8">
        <v>3.4145850000000002</v>
      </c>
      <c r="CO8">
        <v>4.13889</v>
      </c>
      <c r="CP8">
        <v>4.1044070000000001</v>
      </c>
      <c r="CQ8">
        <v>3.4145850000000002</v>
      </c>
      <c r="CR8">
        <v>0.59672499999999995</v>
      </c>
      <c r="CS8">
        <v>2.6925560000000002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86.361092000000014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662.96068500000001</v>
      </c>
      <c r="L9">
        <v>632.72323800000004</v>
      </c>
      <c r="M9">
        <v>89.555948999999998</v>
      </c>
      <c r="N9">
        <v>114.835362</v>
      </c>
      <c r="O9">
        <v>60.137720999999999</v>
      </c>
      <c r="P9">
        <v>66.662183999999996</v>
      </c>
      <c r="Q9">
        <v>20.223202000000001</v>
      </c>
      <c r="R9">
        <v>21.484251</v>
      </c>
      <c r="S9">
        <v>25.655418999999998</v>
      </c>
      <c r="T9">
        <v>0</v>
      </c>
      <c r="U9">
        <v>336.377002</v>
      </c>
      <c r="V9">
        <v>13.735575000000001</v>
      </c>
      <c r="W9">
        <v>32.764888999999997</v>
      </c>
      <c r="X9">
        <v>142.19031100000001</v>
      </c>
      <c r="Y9">
        <v>0</v>
      </c>
      <c r="Z9">
        <v>12.634416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41.490856000000001</v>
      </c>
      <c r="AH9">
        <v>0</v>
      </c>
      <c r="AI9">
        <v>0</v>
      </c>
      <c r="AJ9">
        <v>0</v>
      </c>
      <c r="AK9">
        <v>25.470397999999999</v>
      </c>
      <c r="AL9">
        <v>23.521087999999999</v>
      </c>
      <c r="AM9">
        <v>10.524635999999999</v>
      </c>
      <c r="AN9">
        <v>0.56637899999999997</v>
      </c>
      <c r="AO9">
        <v>0</v>
      </c>
      <c r="AP9">
        <v>0</v>
      </c>
      <c r="AQ9">
        <v>0</v>
      </c>
      <c r="AR9">
        <v>50.546916000000003</v>
      </c>
      <c r="AS9">
        <v>31.508310000000002</v>
      </c>
      <c r="AT9">
        <v>10.841562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86.560001000000014</v>
      </c>
      <c r="BA9">
        <f t="shared" si="1"/>
        <v>2521.001745999999</v>
      </c>
      <c r="BD9">
        <v>7.66</v>
      </c>
      <c r="BE9">
        <v>1.88</v>
      </c>
      <c r="BF9">
        <v>2.92</v>
      </c>
      <c r="BG9">
        <v>1.77</v>
      </c>
      <c r="BH9">
        <v>9</v>
      </c>
      <c r="BI9">
        <v>0.93</v>
      </c>
      <c r="BJ9">
        <v>1.83</v>
      </c>
      <c r="BK9">
        <v>1.74</v>
      </c>
      <c r="BL9">
        <v>1.08</v>
      </c>
      <c r="BM9">
        <v>0.19</v>
      </c>
      <c r="BN9">
        <v>3.44</v>
      </c>
      <c r="BO9">
        <v>3.64</v>
      </c>
      <c r="BP9">
        <v>0.24</v>
      </c>
      <c r="BQ9">
        <v>1.95</v>
      </c>
      <c r="BR9">
        <v>2.11</v>
      </c>
      <c r="BS9">
        <v>1.58</v>
      </c>
      <c r="BT9">
        <v>2.5953149999999998</v>
      </c>
      <c r="BU9">
        <v>1.2934030000000001</v>
      </c>
      <c r="BV9">
        <v>2.3089490000000001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5.1218760000000003</v>
      </c>
      <c r="CK9">
        <v>0.90135600000000005</v>
      </c>
      <c r="CL9">
        <v>1.8681380000000001</v>
      </c>
      <c r="CM9">
        <v>3.3849179999999999</v>
      </c>
      <c r="CN9">
        <v>3.4145850000000002</v>
      </c>
      <c r="CO9">
        <v>4.13889</v>
      </c>
      <c r="CP9">
        <v>4.1044070000000001</v>
      </c>
      <c r="CQ9">
        <v>3.4145850000000002</v>
      </c>
      <c r="CR9">
        <v>0.79563399999999995</v>
      </c>
      <c r="CS9">
        <v>2.6925560000000002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86.560001000000014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662.96068500000001</v>
      </c>
      <c r="L10">
        <v>575.36415199999999</v>
      </c>
      <c r="M10">
        <v>89.555948999999998</v>
      </c>
      <c r="N10">
        <v>114.835362</v>
      </c>
      <c r="O10">
        <v>60.137720999999999</v>
      </c>
      <c r="P10">
        <v>66.662183999999996</v>
      </c>
      <c r="Q10">
        <v>20.223202000000001</v>
      </c>
      <c r="R10">
        <v>21.803117</v>
      </c>
      <c r="S10">
        <v>25.655418999999998</v>
      </c>
      <c r="T10">
        <v>0</v>
      </c>
      <c r="U10">
        <v>336.377002</v>
      </c>
      <c r="V10">
        <v>13.735575000000001</v>
      </c>
      <c r="W10">
        <v>32.764888999999997</v>
      </c>
      <c r="X10">
        <v>142.19031100000001</v>
      </c>
      <c r="Y10">
        <v>0</v>
      </c>
      <c r="Z10">
        <v>12.634416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41.490856000000001</v>
      </c>
      <c r="AH10">
        <v>0</v>
      </c>
      <c r="AI10">
        <v>0</v>
      </c>
      <c r="AJ10">
        <v>0</v>
      </c>
      <c r="AK10">
        <v>25.470397999999999</v>
      </c>
      <c r="AL10">
        <v>23.521087999999999</v>
      </c>
      <c r="AM10">
        <v>10.524635999999999</v>
      </c>
      <c r="AN10">
        <v>0.56637899999999997</v>
      </c>
      <c r="AO10">
        <v>0</v>
      </c>
      <c r="AP10">
        <v>0</v>
      </c>
      <c r="AQ10">
        <v>0</v>
      </c>
      <c r="AR10">
        <v>50.546916000000003</v>
      </c>
      <c r="AS10">
        <v>31.508310000000002</v>
      </c>
      <c r="AT10">
        <v>10.841562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86.560001000000014</v>
      </c>
      <c r="BA10">
        <f t="shared" si="1"/>
        <v>2463.9615259999991</v>
      </c>
      <c r="BD10">
        <v>7.66</v>
      </c>
      <c r="BE10">
        <v>1.88</v>
      </c>
      <c r="BF10">
        <v>2.92</v>
      </c>
      <c r="BG10">
        <v>1.77</v>
      </c>
      <c r="BH10">
        <v>9</v>
      </c>
      <c r="BI10">
        <v>0.93</v>
      </c>
      <c r="BJ10">
        <v>1.83</v>
      </c>
      <c r="BK10">
        <v>1.74</v>
      </c>
      <c r="BL10">
        <v>1.08</v>
      </c>
      <c r="BM10">
        <v>0.19</v>
      </c>
      <c r="BN10">
        <v>3.44</v>
      </c>
      <c r="BO10">
        <v>3.64</v>
      </c>
      <c r="BP10">
        <v>0.24</v>
      </c>
      <c r="BQ10">
        <v>1.95</v>
      </c>
      <c r="BR10">
        <v>2.11</v>
      </c>
      <c r="BS10">
        <v>1.58</v>
      </c>
      <c r="BT10">
        <v>2.5953149999999998</v>
      </c>
      <c r="BU10">
        <v>1.2934030000000001</v>
      </c>
      <c r="BV10">
        <v>2.3089490000000001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5.1218760000000003</v>
      </c>
      <c r="CK10">
        <v>0.90135600000000005</v>
      </c>
      <c r="CL10">
        <v>1.8681380000000001</v>
      </c>
      <c r="CM10">
        <v>3.3849179999999999</v>
      </c>
      <c r="CN10">
        <v>3.4145850000000002</v>
      </c>
      <c r="CO10">
        <v>4.13889</v>
      </c>
      <c r="CP10">
        <v>4.1044070000000001</v>
      </c>
      <c r="CQ10">
        <v>3.4145850000000002</v>
      </c>
      <c r="CR10">
        <v>0.79563399999999995</v>
      </c>
      <c r="CS10">
        <v>2.6925560000000002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86.560001000000014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662.96068500000001</v>
      </c>
      <c r="L11">
        <v>517.53015200000004</v>
      </c>
      <c r="M11">
        <v>89.555948999999998</v>
      </c>
      <c r="N11">
        <v>114.835362</v>
      </c>
      <c r="O11">
        <v>70.660391000000004</v>
      </c>
      <c r="P11">
        <v>66.662183999999996</v>
      </c>
      <c r="Q11">
        <v>20.222718</v>
      </c>
      <c r="R11">
        <v>20.164788000000001</v>
      </c>
      <c r="S11">
        <v>25.655418999999998</v>
      </c>
      <c r="T11">
        <v>0</v>
      </c>
      <c r="U11">
        <v>336.377002</v>
      </c>
      <c r="V11">
        <v>13.735575000000001</v>
      </c>
      <c r="W11">
        <v>32.764888999999997</v>
      </c>
      <c r="X11">
        <v>142.19031100000001</v>
      </c>
      <c r="Y11">
        <v>0</v>
      </c>
      <c r="Z11">
        <v>12.634416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41.490856000000001</v>
      </c>
      <c r="AH11">
        <v>0</v>
      </c>
      <c r="AI11">
        <v>0</v>
      </c>
      <c r="AJ11">
        <v>0</v>
      </c>
      <c r="AK11">
        <v>25.470397999999999</v>
      </c>
      <c r="AL11">
        <v>23.521087999999999</v>
      </c>
      <c r="AM11">
        <v>10.524635999999999</v>
      </c>
      <c r="AN11">
        <v>0.56637899999999997</v>
      </c>
      <c r="AO11">
        <v>0</v>
      </c>
      <c r="AP11">
        <v>0</v>
      </c>
      <c r="AQ11">
        <v>0</v>
      </c>
      <c r="AR11">
        <v>45.226188</v>
      </c>
      <c r="AS11">
        <v>31.508310000000002</v>
      </c>
      <c r="AT11">
        <v>10.841562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86.560001000000014</v>
      </c>
      <c r="BA11">
        <f t="shared" si="1"/>
        <v>2409.6906549999994</v>
      </c>
      <c r="BD11">
        <v>7.66</v>
      </c>
      <c r="BE11">
        <v>1.88</v>
      </c>
      <c r="BF11">
        <v>2.92</v>
      </c>
      <c r="BG11">
        <v>1.77</v>
      </c>
      <c r="BH11">
        <v>9</v>
      </c>
      <c r="BI11">
        <v>0.93</v>
      </c>
      <c r="BJ11">
        <v>1.83</v>
      </c>
      <c r="BK11">
        <v>1.74</v>
      </c>
      <c r="BL11">
        <v>1.08</v>
      </c>
      <c r="BM11">
        <v>0.19</v>
      </c>
      <c r="BN11">
        <v>3.44</v>
      </c>
      <c r="BO11">
        <v>3.64</v>
      </c>
      <c r="BP11">
        <v>0.24</v>
      </c>
      <c r="BQ11">
        <v>1.95</v>
      </c>
      <c r="BR11">
        <v>2.11</v>
      </c>
      <c r="BS11">
        <v>1.58</v>
      </c>
      <c r="BT11">
        <v>2.5953149999999998</v>
      </c>
      <c r="BU11">
        <v>1.2934030000000001</v>
      </c>
      <c r="BV11">
        <v>2.3089490000000001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5.1218760000000003</v>
      </c>
      <c r="CK11">
        <v>0.90135600000000005</v>
      </c>
      <c r="CL11">
        <v>1.8681380000000001</v>
      </c>
      <c r="CM11">
        <v>3.3849179999999999</v>
      </c>
      <c r="CN11">
        <v>3.4145850000000002</v>
      </c>
      <c r="CO11">
        <v>4.13889</v>
      </c>
      <c r="CP11">
        <v>4.1044070000000001</v>
      </c>
      <c r="CQ11">
        <v>3.4145850000000002</v>
      </c>
      <c r="CR11">
        <v>0.79563399999999995</v>
      </c>
      <c r="CS11">
        <v>2.6925560000000002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86.560001000000014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662.96068500000001</v>
      </c>
      <c r="L12">
        <v>507.89115199999998</v>
      </c>
      <c r="M12">
        <v>89.555948999999998</v>
      </c>
      <c r="N12">
        <v>114.835362</v>
      </c>
      <c r="O12">
        <v>81.048085999999998</v>
      </c>
      <c r="P12">
        <v>66.662183999999996</v>
      </c>
      <c r="Q12">
        <v>20.222718</v>
      </c>
      <c r="R12">
        <v>20.164788000000001</v>
      </c>
      <c r="S12">
        <v>25.655418999999998</v>
      </c>
      <c r="T12">
        <v>0</v>
      </c>
      <c r="U12">
        <v>336.377002</v>
      </c>
      <c r="V12">
        <v>13.735575000000001</v>
      </c>
      <c r="W12">
        <v>32.764888999999997</v>
      </c>
      <c r="X12">
        <v>142.19031100000001</v>
      </c>
      <c r="Y12">
        <v>0</v>
      </c>
      <c r="Z12">
        <v>12.634416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41.490856000000001</v>
      </c>
      <c r="AH12">
        <v>0</v>
      </c>
      <c r="AI12">
        <v>0</v>
      </c>
      <c r="AJ12">
        <v>0</v>
      </c>
      <c r="AK12">
        <v>25.470397999999999</v>
      </c>
      <c r="AL12">
        <v>23.521087999999999</v>
      </c>
      <c r="AM12">
        <v>10.524635999999999</v>
      </c>
      <c r="AN12">
        <v>0.56637899999999997</v>
      </c>
      <c r="AO12">
        <v>0</v>
      </c>
      <c r="AP12">
        <v>0</v>
      </c>
      <c r="AQ12">
        <v>0</v>
      </c>
      <c r="AR12">
        <v>45.226188</v>
      </c>
      <c r="AS12">
        <v>31.508310000000002</v>
      </c>
      <c r="AT12">
        <v>10.841562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86.560001000000014</v>
      </c>
      <c r="BA12">
        <f t="shared" si="1"/>
        <v>2410.4393499999996</v>
      </c>
      <c r="BD12">
        <v>7.66</v>
      </c>
      <c r="BE12">
        <v>1.88</v>
      </c>
      <c r="BF12">
        <v>2.92</v>
      </c>
      <c r="BG12">
        <v>1.77</v>
      </c>
      <c r="BH12">
        <v>9</v>
      </c>
      <c r="BI12">
        <v>0.93</v>
      </c>
      <c r="BJ12">
        <v>1.83</v>
      </c>
      <c r="BK12">
        <v>1.74</v>
      </c>
      <c r="BL12">
        <v>1.08</v>
      </c>
      <c r="BM12">
        <v>0.19</v>
      </c>
      <c r="BN12">
        <v>3.44</v>
      </c>
      <c r="BO12">
        <v>3.64</v>
      </c>
      <c r="BP12">
        <v>0.24</v>
      </c>
      <c r="BQ12">
        <v>1.95</v>
      </c>
      <c r="BR12">
        <v>2.11</v>
      </c>
      <c r="BS12">
        <v>1.58</v>
      </c>
      <c r="BT12">
        <v>2.5953149999999998</v>
      </c>
      <c r="BU12">
        <v>1.2934030000000001</v>
      </c>
      <c r="BV12">
        <v>2.3089490000000001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5.1218760000000003</v>
      </c>
      <c r="CK12">
        <v>0.90135600000000005</v>
      </c>
      <c r="CL12">
        <v>1.8681380000000001</v>
      </c>
      <c r="CM12">
        <v>3.3849179999999999</v>
      </c>
      <c r="CN12">
        <v>3.4145850000000002</v>
      </c>
      <c r="CO12">
        <v>4.13889</v>
      </c>
      <c r="CP12">
        <v>4.1044070000000001</v>
      </c>
      <c r="CQ12">
        <v>3.4145850000000002</v>
      </c>
      <c r="CR12">
        <v>0.79563399999999995</v>
      </c>
      <c r="CS12">
        <v>2.6925560000000002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86.560001000000014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640.21698200000003</v>
      </c>
      <c r="L13">
        <v>450.05715199999997</v>
      </c>
      <c r="M13">
        <v>89.555948999999998</v>
      </c>
      <c r="N13">
        <v>114.835362</v>
      </c>
      <c r="O13">
        <v>80.289653000000001</v>
      </c>
      <c r="P13">
        <v>66.662183999999996</v>
      </c>
      <c r="Q13">
        <v>20.222718</v>
      </c>
      <c r="R13">
        <v>21.803117</v>
      </c>
      <c r="S13">
        <v>25.655418999999998</v>
      </c>
      <c r="T13">
        <v>0</v>
      </c>
      <c r="U13">
        <v>336.377002</v>
      </c>
      <c r="V13">
        <v>13.735575000000001</v>
      </c>
      <c r="W13">
        <v>32.764888999999997</v>
      </c>
      <c r="X13">
        <v>142.19031100000001</v>
      </c>
      <c r="Y13">
        <v>0</v>
      </c>
      <c r="Z13">
        <v>12.634416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41.490856000000001</v>
      </c>
      <c r="AH13">
        <v>3.767738</v>
      </c>
      <c r="AI13">
        <v>0</v>
      </c>
      <c r="AJ13">
        <v>0</v>
      </c>
      <c r="AK13">
        <v>25.470397999999999</v>
      </c>
      <c r="AL13">
        <v>23.521087999999999</v>
      </c>
      <c r="AM13">
        <v>10.524635999999999</v>
      </c>
      <c r="AN13">
        <v>0.56637899999999997</v>
      </c>
      <c r="AO13">
        <v>0</v>
      </c>
      <c r="AP13">
        <v>0</v>
      </c>
      <c r="AQ13">
        <v>0</v>
      </c>
      <c r="AR13">
        <v>45.226188</v>
      </c>
      <c r="AS13">
        <v>31.508310000000002</v>
      </c>
      <c r="AT13">
        <v>10.841562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86.589486000000008</v>
      </c>
      <c r="BA13">
        <f t="shared" si="1"/>
        <v>2334.5387660000001</v>
      </c>
      <c r="BD13">
        <v>7.66</v>
      </c>
      <c r="BE13">
        <v>1.88</v>
      </c>
      <c r="BF13">
        <v>2.92</v>
      </c>
      <c r="BG13">
        <v>1.77</v>
      </c>
      <c r="BH13">
        <v>9</v>
      </c>
      <c r="BI13">
        <v>0.93</v>
      </c>
      <c r="BJ13">
        <v>1.83</v>
      </c>
      <c r="BK13">
        <v>1.74</v>
      </c>
      <c r="BL13">
        <v>1.08</v>
      </c>
      <c r="BM13">
        <v>0.19</v>
      </c>
      <c r="BN13">
        <v>3.44</v>
      </c>
      <c r="BO13">
        <v>3.64</v>
      </c>
      <c r="BP13">
        <v>0.24</v>
      </c>
      <c r="BQ13">
        <v>1.95</v>
      </c>
      <c r="BR13">
        <v>2.11</v>
      </c>
      <c r="BS13">
        <v>1.58</v>
      </c>
      <c r="BT13">
        <v>2.5953149999999998</v>
      </c>
      <c r="BU13">
        <v>1.2934030000000001</v>
      </c>
      <c r="BV13">
        <v>2.3089490000000001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5.1218760000000003</v>
      </c>
      <c r="CK13">
        <v>0.90135600000000005</v>
      </c>
      <c r="CL13">
        <v>1.8681380000000001</v>
      </c>
      <c r="CM13">
        <v>3.3849179999999999</v>
      </c>
      <c r="CN13">
        <v>3.4145850000000002</v>
      </c>
      <c r="CO13">
        <v>4.13889</v>
      </c>
      <c r="CP13">
        <v>4.1044070000000001</v>
      </c>
      <c r="CQ13">
        <v>3.4145850000000002</v>
      </c>
      <c r="CR13">
        <v>0.79563399999999995</v>
      </c>
      <c r="CS13">
        <v>2.6925560000000002</v>
      </c>
      <c r="CT13">
        <v>0.95615799999999995</v>
      </c>
      <c r="CU13">
        <v>0</v>
      </c>
      <c r="CV13">
        <v>2.9485000000000001E-2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86.589486000000008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631.62863300000004</v>
      </c>
      <c r="L14">
        <v>392.22315200000003</v>
      </c>
      <c r="M14">
        <v>89.555948999999998</v>
      </c>
      <c r="N14">
        <v>114.835362</v>
      </c>
      <c r="O14">
        <v>81.048085999999998</v>
      </c>
      <c r="P14">
        <v>66.662183999999996</v>
      </c>
      <c r="Q14">
        <v>20.222718</v>
      </c>
      <c r="R14">
        <v>21.803117</v>
      </c>
      <c r="S14">
        <v>25.655418999999998</v>
      </c>
      <c r="T14">
        <v>0</v>
      </c>
      <c r="U14">
        <v>336.377002</v>
      </c>
      <c r="V14">
        <v>13.735575000000001</v>
      </c>
      <c r="W14">
        <v>32.764888999999997</v>
      </c>
      <c r="X14">
        <v>142.19031100000001</v>
      </c>
      <c r="Y14">
        <v>0</v>
      </c>
      <c r="Z14">
        <v>12.634416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41.490856000000001</v>
      </c>
      <c r="AH14">
        <v>21.664491999999999</v>
      </c>
      <c r="AI14">
        <v>0</v>
      </c>
      <c r="AJ14">
        <v>0</v>
      </c>
      <c r="AK14">
        <v>25.470397999999999</v>
      </c>
      <c r="AL14">
        <v>23.521087999999999</v>
      </c>
      <c r="AM14">
        <v>10.524635999999999</v>
      </c>
      <c r="AN14">
        <v>0.56637899999999997</v>
      </c>
      <c r="AO14">
        <v>0</v>
      </c>
      <c r="AP14">
        <v>0</v>
      </c>
      <c r="AQ14">
        <v>0</v>
      </c>
      <c r="AR14">
        <v>45.226188</v>
      </c>
      <c r="AS14">
        <v>31.508310000000002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86.731549000000015</v>
      </c>
      <c r="BA14">
        <f t="shared" si="1"/>
        <v>2286.9136670000003</v>
      </c>
      <c r="BD14">
        <v>7.66</v>
      </c>
      <c r="BE14">
        <v>1.88</v>
      </c>
      <c r="BF14">
        <v>2.92</v>
      </c>
      <c r="BG14">
        <v>1.77</v>
      </c>
      <c r="BH14">
        <v>9</v>
      </c>
      <c r="BI14">
        <v>0.93</v>
      </c>
      <c r="BJ14">
        <v>1.83</v>
      </c>
      <c r="BK14">
        <v>1.74</v>
      </c>
      <c r="BL14">
        <v>1.08</v>
      </c>
      <c r="BM14">
        <v>0.19</v>
      </c>
      <c r="BN14">
        <v>3.44</v>
      </c>
      <c r="BO14">
        <v>3.64</v>
      </c>
      <c r="BP14">
        <v>0.24</v>
      </c>
      <c r="BQ14">
        <v>1.95</v>
      </c>
      <c r="BR14">
        <v>2.11</v>
      </c>
      <c r="BS14">
        <v>1.58</v>
      </c>
      <c r="BT14">
        <v>2.5953149999999998</v>
      </c>
      <c r="BU14">
        <v>1.2934030000000001</v>
      </c>
      <c r="BV14">
        <v>2.3089490000000001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5.1218760000000003</v>
      </c>
      <c r="CK14">
        <v>0.90135600000000005</v>
      </c>
      <c r="CL14">
        <v>1.8681380000000001</v>
      </c>
      <c r="CM14">
        <v>3.3849179999999999</v>
      </c>
      <c r="CN14">
        <v>3.4145850000000002</v>
      </c>
      <c r="CO14">
        <v>4.13889</v>
      </c>
      <c r="CP14">
        <v>4.1044070000000001</v>
      </c>
      <c r="CQ14">
        <v>3.4145850000000002</v>
      </c>
      <c r="CR14">
        <v>0.79563399999999995</v>
      </c>
      <c r="CS14">
        <v>2.6925560000000002</v>
      </c>
      <c r="CT14">
        <v>0.95615799999999995</v>
      </c>
      <c r="CU14">
        <v>0</v>
      </c>
      <c r="CV14">
        <v>0.17154800000000001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86.731549000000015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562.75454000000002</v>
      </c>
      <c r="L15">
        <v>359.92613999999998</v>
      </c>
      <c r="M15">
        <v>89.555948999999998</v>
      </c>
      <c r="N15">
        <v>114.835362</v>
      </c>
      <c r="O15">
        <v>77.334083000000007</v>
      </c>
      <c r="P15">
        <v>66.662183999999996</v>
      </c>
      <c r="Q15">
        <v>20.222718</v>
      </c>
      <c r="R15">
        <v>20.167883</v>
      </c>
      <c r="S15">
        <v>25.655418999999998</v>
      </c>
      <c r="T15">
        <v>0</v>
      </c>
      <c r="U15">
        <v>336.377002</v>
      </c>
      <c r="V15">
        <v>13.735575000000001</v>
      </c>
      <c r="W15">
        <v>32.764888999999997</v>
      </c>
      <c r="X15">
        <v>142.19031100000001</v>
      </c>
      <c r="Y15">
        <v>0</v>
      </c>
      <c r="Z15">
        <v>12.634416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41.490856000000001</v>
      </c>
      <c r="AH15">
        <v>21.664491999999999</v>
      </c>
      <c r="AI15">
        <v>0</v>
      </c>
      <c r="AJ15">
        <v>0</v>
      </c>
      <c r="AK15">
        <v>25.470397999999999</v>
      </c>
      <c r="AL15">
        <v>23.521087999999999</v>
      </c>
      <c r="AM15">
        <v>10.524635999999999</v>
      </c>
      <c r="AN15">
        <v>0.56637899999999997</v>
      </c>
      <c r="AO15">
        <v>0</v>
      </c>
      <c r="AP15">
        <v>0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86.731549000000015</v>
      </c>
      <c r="BA15">
        <f t="shared" si="1"/>
        <v>2184.9516300000005</v>
      </c>
      <c r="BD15">
        <v>7.66</v>
      </c>
      <c r="BE15">
        <v>1.88</v>
      </c>
      <c r="BF15">
        <v>2.92</v>
      </c>
      <c r="BG15">
        <v>1.77</v>
      </c>
      <c r="BH15">
        <v>9</v>
      </c>
      <c r="BI15">
        <v>0.93</v>
      </c>
      <c r="BJ15">
        <v>1.83</v>
      </c>
      <c r="BK15">
        <v>1.74</v>
      </c>
      <c r="BL15">
        <v>1.08</v>
      </c>
      <c r="BM15">
        <v>0.19</v>
      </c>
      <c r="BN15">
        <v>3.44</v>
      </c>
      <c r="BO15">
        <v>3.64</v>
      </c>
      <c r="BP15">
        <v>0.24</v>
      </c>
      <c r="BQ15">
        <v>1.95</v>
      </c>
      <c r="BR15">
        <v>2.11</v>
      </c>
      <c r="BS15">
        <v>1.58</v>
      </c>
      <c r="BT15">
        <v>2.5953149999999998</v>
      </c>
      <c r="BU15">
        <v>1.2934030000000001</v>
      </c>
      <c r="BV15">
        <v>2.3089490000000001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5.1218760000000003</v>
      </c>
      <c r="CK15">
        <v>0.90135600000000005</v>
      </c>
      <c r="CL15">
        <v>1.8681380000000001</v>
      </c>
      <c r="CM15">
        <v>3.3849179999999999</v>
      </c>
      <c r="CN15">
        <v>3.4145850000000002</v>
      </c>
      <c r="CO15">
        <v>4.13889</v>
      </c>
      <c r="CP15">
        <v>4.1044070000000001</v>
      </c>
      <c r="CQ15">
        <v>3.4145850000000002</v>
      </c>
      <c r="CR15">
        <v>0.79563399999999995</v>
      </c>
      <c r="CS15">
        <v>2.6925560000000002</v>
      </c>
      <c r="CT15">
        <v>0.95615799999999995</v>
      </c>
      <c r="CU15">
        <v>0</v>
      </c>
      <c r="CV15">
        <v>0.17154800000000001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86.731549000000015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498.401363</v>
      </c>
      <c r="L16">
        <v>417.76013999999998</v>
      </c>
      <c r="M16">
        <v>89.555948999999998</v>
      </c>
      <c r="N16">
        <v>114.835362</v>
      </c>
      <c r="O16">
        <v>81.048085999999998</v>
      </c>
      <c r="P16">
        <v>66.662183999999996</v>
      </c>
      <c r="Q16">
        <v>20.222718</v>
      </c>
      <c r="R16">
        <v>20.167883</v>
      </c>
      <c r="S16">
        <v>25.655418999999998</v>
      </c>
      <c r="T16">
        <v>0</v>
      </c>
      <c r="U16">
        <v>336.377002</v>
      </c>
      <c r="V16">
        <v>13.735575000000001</v>
      </c>
      <c r="W16">
        <v>32.764888999999997</v>
      </c>
      <c r="X16">
        <v>142.19031100000001</v>
      </c>
      <c r="Y16">
        <v>0</v>
      </c>
      <c r="Z16">
        <v>12.634416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41.490856000000001</v>
      </c>
      <c r="AH16">
        <v>21.664491999999999</v>
      </c>
      <c r="AI16">
        <v>0</v>
      </c>
      <c r="AJ16">
        <v>0</v>
      </c>
      <c r="AK16">
        <v>25.470397999999999</v>
      </c>
      <c r="AL16">
        <v>23.521087999999999</v>
      </c>
      <c r="AM16">
        <v>10.524635999999999</v>
      </c>
      <c r="AN16">
        <v>0.56637899999999997</v>
      </c>
      <c r="AO16">
        <v>0</v>
      </c>
      <c r="AP16">
        <v>0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86.731549000000015</v>
      </c>
      <c r="BA16">
        <f t="shared" si="1"/>
        <v>2182.1464560000004</v>
      </c>
      <c r="BD16">
        <v>7.66</v>
      </c>
      <c r="BE16">
        <v>1.88</v>
      </c>
      <c r="BF16">
        <v>2.92</v>
      </c>
      <c r="BG16">
        <v>1.77</v>
      </c>
      <c r="BH16">
        <v>9</v>
      </c>
      <c r="BI16">
        <v>0.93</v>
      </c>
      <c r="BJ16">
        <v>1.83</v>
      </c>
      <c r="BK16">
        <v>1.74</v>
      </c>
      <c r="BL16">
        <v>1.08</v>
      </c>
      <c r="BM16">
        <v>0.19</v>
      </c>
      <c r="BN16">
        <v>3.44</v>
      </c>
      <c r="BO16">
        <v>3.64</v>
      </c>
      <c r="BP16">
        <v>0.24</v>
      </c>
      <c r="BQ16">
        <v>1.95</v>
      </c>
      <c r="BR16">
        <v>2.11</v>
      </c>
      <c r="BS16">
        <v>1.58</v>
      </c>
      <c r="BT16">
        <v>2.5953149999999998</v>
      </c>
      <c r="BU16">
        <v>1.2934030000000001</v>
      </c>
      <c r="BV16">
        <v>2.3089490000000001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5.1218760000000003</v>
      </c>
      <c r="CK16">
        <v>0.90135600000000005</v>
      </c>
      <c r="CL16">
        <v>1.8681380000000001</v>
      </c>
      <c r="CM16">
        <v>3.3849179999999999</v>
      </c>
      <c r="CN16">
        <v>3.4145850000000002</v>
      </c>
      <c r="CO16">
        <v>4.13889</v>
      </c>
      <c r="CP16">
        <v>4.1044070000000001</v>
      </c>
      <c r="CQ16">
        <v>3.4145850000000002</v>
      </c>
      <c r="CR16">
        <v>0.79563399999999995</v>
      </c>
      <c r="CS16">
        <v>2.6925560000000002</v>
      </c>
      <c r="CT16">
        <v>0.95615799999999995</v>
      </c>
      <c r="CU16">
        <v>0</v>
      </c>
      <c r="CV16">
        <v>0.17154800000000001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86.731549000000015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500.58565700000003</v>
      </c>
      <c r="L17">
        <v>475.59413999999998</v>
      </c>
      <c r="M17">
        <v>89.555948999999998</v>
      </c>
      <c r="N17">
        <v>114.835362</v>
      </c>
      <c r="O17">
        <v>77.334083000000007</v>
      </c>
      <c r="P17">
        <v>66.662183999999996</v>
      </c>
      <c r="Q17">
        <v>16.053369</v>
      </c>
      <c r="R17">
        <v>20.167883</v>
      </c>
      <c r="S17">
        <v>19.881498000000001</v>
      </c>
      <c r="T17">
        <v>0</v>
      </c>
      <c r="U17">
        <v>336.377002</v>
      </c>
      <c r="V17">
        <v>13.735575000000001</v>
      </c>
      <c r="W17">
        <v>24.238229</v>
      </c>
      <c r="X17">
        <v>113.027782</v>
      </c>
      <c r="Y17">
        <v>0</v>
      </c>
      <c r="Z17">
        <v>12.634416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41.490856000000001</v>
      </c>
      <c r="AH17">
        <v>21.664491999999999</v>
      </c>
      <c r="AI17">
        <v>0</v>
      </c>
      <c r="AJ17">
        <v>0</v>
      </c>
      <c r="AK17">
        <v>25.470397999999999</v>
      </c>
      <c r="AL17">
        <v>23.521087999999999</v>
      </c>
      <c r="AM17">
        <v>10.524635999999999</v>
      </c>
      <c r="AN17">
        <v>0.56637899999999997</v>
      </c>
      <c r="AO17">
        <v>0</v>
      </c>
      <c r="AP17">
        <v>0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86.731549000000015</v>
      </c>
      <c r="BA17">
        <f t="shared" si="1"/>
        <v>2185.4975600000007</v>
      </c>
      <c r="BD17">
        <v>7.66</v>
      </c>
      <c r="BE17">
        <v>1.88</v>
      </c>
      <c r="BF17">
        <v>2.92</v>
      </c>
      <c r="BG17">
        <v>1.77</v>
      </c>
      <c r="BH17">
        <v>9</v>
      </c>
      <c r="BI17">
        <v>0.93</v>
      </c>
      <c r="BJ17">
        <v>1.83</v>
      </c>
      <c r="BK17">
        <v>1.74</v>
      </c>
      <c r="BL17">
        <v>1.08</v>
      </c>
      <c r="BM17">
        <v>0.19</v>
      </c>
      <c r="BN17">
        <v>3.44</v>
      </c>
      <c r="BO17">
        <v>3.64</v>
      </c>
      <c r="BP17">
        <v>0.24</v>
      </c>
      <c r="BQ17">
        <v>1.95</v>
      </c>
      <c r="BR17">
        <v>2.11</v>
      </c>
      <c r="BS17">
        <v>1.58</v>
      </c>
      <c r="BT17">
        <v>2.5953149999999998</v>
      </c>
      <c r="BU17">
        <v>1.2934030000000001</v>
      </c>
      <c r="BV17">
        <v>2.3089490000000001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5.1218760000000003</v>
      </c>
      <c r="CK17">
        <v>0.90135600000000005</v>
      </c>
      <c r="CL17">
        <v>1.8681380000000001</v>
      </c>
      <c r="CM17">
        <v>3.3849179999999999</v>
      </c>
      <c r="CN17">
        <v>3.4145850000000002</v>
      </c>
      <c r="CO17">
        <v>4.13889</v>
      </c>
      <c r="CP17">
        <v>4.1044070000000001</v>
      </c>
      <c r="CQ17">
        <v>3.4145850000000002</v>
      </c>
      <c r="CR17">
        <v>0.79563399999999995</v>
      </c>
      <c r="CS17">
        <v>2.6925560000000002</v>
      </c>
      <c r="CT17">
        <v>0.95615799999999995</v>
      </c>
      <c r="CU17">
        <v>0</v>
      </c>
      <c r="CV17">
        <v>0.17154800000000001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86.731549000000015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500.01695599999999</v>
      </c>
      <c r="L18">
        <v>533.42813999999998</v>
      </c>
      <c r="M18">
        <v>89.555948999999998</v>
      </c>
      <c r="N18">
        <v>114.835362</v>
      </c>
      <c r="O18">
        <v>81.048085999999998</v>
      </c>
      <c r="P18">
        <v>66.662183999999996</v>
      </c>
      <c r="Q18">
        <v>16.053369</v>
      </c>
      <c r="R18">
        <v>20.167883</v>
      </c>
      <c r="S18">
        <v>19.881498000000001</v>
      </c>
      <c r="T18">
        <v>0</v>
      </c>
      <c r="U18">
        <v>336.377002</v>
      </c>
      <c r="V18">
        <v>13.735575000000001</v>
      </c>
      <c r="W18">
        <v>33.342208999999997</v>
      </c>
      <c r="X18">
        <v>113.027782</v>
      </c>
      <c r="Y18">
        <v>0</v>
      </c>
      <c r="Z18">
        <v>12.634416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41.490856000000001</v>
      </c>
      <c r="AH18">
        <v>21.664491999999999</v>
      </c>
      <c r="AI18">
        <v>0</v>
      </c>
      <c r="AJ18">
        <v>0</v>
      </c>
      <c r="AK18">
        <v>25.470397999999999</v>
      </c>
      <c r="AL18">
        <v>23.521087999999999</v>
      </c>
      <c r="AM18">
        <v>10.524635999999999</v>
      </c>
      <c r="AN18">
        <v>0.56637899999999997</v>
      </c>
      <c r="AO18">
        <v>0</v>
      </c>
      <c r="AP18">
        <v>0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86.731549000000015</v>
      </c>
      <c r="BA18">
        <f t="shared" si="1"/>
        <v>2255.5808420000003</v>
      </c>
      <c r="BD18">
        <v>7.66</v>
      </c>
      <c r="BE18">
        <v>1.88</v>
      </c>
      <c r="BF18">
        <v>2.92</v>
      </c>
      <c r="BG18">
        <v>1.77</v>
      </c>
      <c r="BH18">
        <v>9</v>
      </c>
      <c r="BI18">
        <v>0.93</v>
      </c>
      <c r="BJ18">
        <v>1.83</v>
      </c>
      <c r="BK18">
        <v>1.74</v>
      </c>
      <c r="BL18">
        <v>1.08</v>
      </c>
      <c r="BM18">
        <v>0.19</v>
      </c>
      <c r="BN18">
        <v>3.44</v>
      </c>
      <c r="BO18">
        <v>3.64</v>
      </c>
      <c r="BP18">
        <v>0.24</v>
      </c>
      <c r="BQ18">
        <v>1.95</v>
      </c>
      <c r="BR18">
        <v>2.11</v>
      </c>
      <c r="BS18">
        <v>1.58</v>
      </c>
      <c r="BT18">
        <v>2.5953149999999998</v>
      </c>
      <c r="BU18">
        <v>1.2934030000000001</v>
      </c>
      <c r="BV18">
        <v>2.3089490000000001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5.1218760000000003</v>
      </c>
      <c r="CK18">
        <v>0.90135600000000005</v>
      </c>
      <c r="CL18">
        <v>1.8681380000000001</v>
      </c>
      <c r="CM18">
        <v>3.3849179999999999</v>
      </c>
      <c r="CN18">
        <v>3.4145850000000002</v>
      </c>
      <c r="CO18">
        <v>4.13889</v>
      </c>
      <c r="CP18">
        <v>4.1044070000000001</v>
      </c>
      <c r="CQ18">
        <v>3.4145850000000002</v>
      </c>
      <c r="CR18">
        <v>0.79563399999999995</v>
      </c>
      <c r="CS18">
        <v>2.6925560000000002</v>
      </c>
      <c r="CT18">
        <v>0.95615799999999995</v>
      </c>
      <c r="CU18">
        <v>0</v>
      </c>
      <c r="CV18">
        <v>0.17154800000000001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86.731549000000015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562.18927699999995</v>
      </c>
      <c r="L19">
        <v>617.12736900000004</v>
      </c>
      <c r="M19">
        <v>89.555948999999998</v>
      </c>
      <c r="N19">
        <v>114.835362</v>
      </c>
      <c r="O19">
        <v>77.334083000000007</v>
      </c>
      <c r="P19">
        <v>66.662183999999996</v>
      </c>
      <c r="Q19">
        <v>20.222718</v>
      </c>
      <c r="R19">
        <v>21.394307999999999</v>
      </c>
      <c r="S19">
        <v>25.655418999999998</v>
      </c>
      <c r="T19">
        <v>0</v>
      </c>
      <c r="U19">
        <v>336.377002</v>
      </c>
      <c r="V19">
        <v>13.735575000000001</v>
      </c>
      <c r="W19">
        <v>33.543055000000003</v>
      </c>
      <c r="X19">
        <v>142.19031100000001</v>
      </c>
      <c r="Y19">
        <v>0</v>
      </c>
      <c r="Z19">
        <v>12.634416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41.490856000000001</v>
      </c>
      <c r="AH19">
        <v>21.664491999999999</v>
      </c>
      <c r="AI19">
        <v>0</v>
      </c>
      <c r="AJ19">
        <v>0</v>
      </c>
      <c r="AK19">
        <v>25.470397999999999</v>
      </c>
      <c r="AL19">
        <v>23.521087999999999</v>
      </c>
      <c r="AM19">
        <v>15.755062000000001</v>
      </c>
      <c r="AN19">
        <v>0.56637899999999997</v>
      </c>
      <c r="AO19">
        <v>0</v>
      </c>
      <c r="AP19">
        <v>0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86.731549000000015</v>
      </c>
      <c r="BA19">
        <f t="shared" si="1"/>
        <v>2443.5018849999997</v>
      </c>
      <c r="BD19">
        <v>7.66</v>
      </c>
      <c r="BE19">
        <v>1.88</v>
      </c>
      <c r="BF19">
        <v>2.92</v>
      </c>
      <c r="BG19">
        <v>1.77</v>
      </c>
      <c r="BH19">
        <v>9</v>
      </c>
      <c r="BI19">
        <v>0.93</v>
      </c>
      <c r="BJ19">
        <v>1.83</v>
      </c>
      <c r="BK19">
        <v>1.74</v>
      </c>
      <c r="BL19">
        <v>1.08</v>
      </c>
      <c r="BM19">
        <v>0.19</v>
      </c>
      <c r="BN19">
        <v>3.44</v>
      </c>
      <c r="BO19">
        <v>3.64</v>
      </c>
      <c r="BP19">
        <v>0.24</v>
      </c>
      <c r="BQ19">
        <v>1.95</v>
      </c>
      <c r="BR19">
        <v>2.11</v>
      </c>
      <c r="BS19">
        <v>1.58</v>
      </c>
      <c r="BT19">
        <v>2.5953149999999998</v>
      </c>
      <c r="BU19">
        <v>1.2934030000000001</v>
      </c>
      <c r="BV19">
        <v>2.3089490000000001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5.1218760000000003</v>
      </c>
      <c r="CK19">
        <v>0.90135600000000005</v>
      </c>
      <c r="CL19">
        <v>1.8681380000000001</v>
      </c>
      <c r="CM19">
        <v>3.3849179999999999</v>
      </c>
      <c r="CN19">
        <v>3.4145850000000002</v>
      </c>
      <c r="CO19">
        <v>4.13889</v>
      </c>
      <c r="CP19">
        <v>4.1044070000000001</v>
      </c>
      <c r="CQ19">
        <v>3.4145850000000002</v>
      </c>
      <c r="CR19">
        <v>0.79563399999999995</v>
      </c>
      <c r="CS19">
        <v>2.6925560000000002</v>
      </c>
      <c r="CT19">
        <v>0.95615799999999995</v>
      </c>
      <c r="CU19">
        <v>0</v>
      </c>
      <c r="CV19">
        <v>0.17154800000000001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86.731549000000015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572.81145500000002</v>
      </c>
      <c r="L20">
        <v>632.72323800000004</v>
      </c>
      <c r="M20">
        <v>89.555948999999998</v>
      </c>
      <c r="N20">
        <v>114.835362</v>
      </c>
      <c r="O20">
        <v>81.048085999999998</v>
      </c>
      <c r="P20">
        <v>66.662183999999996</v>
      </c>
      <c r="Q20">
        <v>20.222718</v>
      </c>
      <c r="R20">
        <v>21.803117</v>
      </c>
      <c r="S20">
        <v>25.655418999999998</v>
      </c>
      <c r="T20">
        <v>0</v>
      </c>
      <c r="U20">
        <v>336.377002</v>
      </c>
      <c r="V20">
        <v>13.735575000000001</v>
      </c>
      <c r="W20">
        <v>33.543055000000003</v>
      </c>
      <c r="X20">
        <v>142.19031100000001</v>
      </c>
      <c r="Y20">
        <v>0</v>
      </c>
      <c r="Z20">
        <v>12.634416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41.490856000000001</v>
      </c>
      <c r="AH20">
        <v>21.664491999999999</v>
      </c>
      <c r="AI20">
        <v>0</v>
      </c>
      <c r="AJ20">
        <v>0</v>
      </c>
      <c r="AK20">
        <v>25.470397999999999</v>
      </c>
      <c r="AL20">
        <v>23.521087999999999</v>
      </c>
      <c r="AM20">
        <v>15.755062000000001</v>
      </c>
      <c r="AN20">
        <v>0.56637899999999997</v>
      </c>
      <c r="AO20">
        <v>0</v>
      </c>
      <c r="AP20">
        <v>0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86.731549000000015</v>
      </c>
      <c r="BA20">
        <f t="shared" si="1"/>
        <v>2473.8427439999996</v>
      </c>
      <c r="BD20">
        <v>7.66</v>
      </c>
      <c r="BE20">
        <v>1.88</v>
      </c>
      <c r="BF20">
        <v>2.92</v>
      </c>
      <c r="BG20">
        <v>1.77</v>
      </c>
      <c r="BH20">
        <v>9</v>
      </c>
      <c r="BI20">
        <v>0.93</v>
      </c>
      <c r="BJ20">
        <v>1.83</v>
      </c>
      <c r="BK20">
        <v>1.74</v>
      </c>
      <c r="BL20">
        <v>1.08</v>
      </c>
      <c r="BM20">
        <v>0.19</v>
      </c>
      <c r="BN20">
        <v>3.44</v>
      </c>
      <c r="BO20">
        <v>3.64</v>
      </c>
      <c r="BP20">
        <v>0.24</v>
      </c>
      <c r="BQ20">
        <v>1.95</v>
      </c>
      <c r="BR20">
        <v>2.11</v>
      </c>
      <c r="BS20">
        <v>1.58</v>
      </c>
      <c r="BT20">
        <v>2.5953149999999998</v>
      </c>
      <c r="BU20">
        <v>1.2934030000000001</v>
      </c>
      <c r="BV20">
        <v>2.3089490000000001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5.1218760000000003</v>
      </c>
      <c r="CK20">
        <v>0.90135600000000005</v>
      </c>
      <c r="CL20">
        <v>1.8681380000000001</v>
      </c>
      <c r="CM20">
        <v>3.3849179999999999</v>
      </c>
      <c r="CN20">
        <v>3.4145850000000002</v>
      </c>
      <c r="CO20">
        <v>4.13889</v>
      </c>
      <c r="CP20">
        <v>4.1044070000000001</v>
      </c>
      <c r="CQ20">
        <v>3.4145850000000002</v>
      </c>
      <c r="CR20">
        <v>0.79563399999999995</v>
      </c>
      <c r="CS20">
        <v>2.6925560000000002</v>
      </c>
      <c r="CT20">
        <v>0.95615799999999995</v>
      </c>
      <c r="CU20">
        <v>0</v>
      </c>
      <c r="CV20">
        <v>0.17154800000000001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86.731549000000015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597.11137399999996</v>
      </c>
      <c r="L21">
        <v>632.72323800000004</v>
      </c>
      <c r="M21">
        <v>89.555948999999998</v>
      </c>
      <c r="N21">
        <v>114.835362</v>
      </c>
      <c r="O21">
        <v>77.334083000000007</v>
      </c>
      <c r="P21">
        <v>66.662183999999996</v>
      </c>
      <c r="Q21">
        <v>20.222718</v>
      </c>
      <c r="R21">
        <v>20.164788000000001</v>
      </c>
      <c r="S21">
        <v>25.655418999999998</v>
      </c>
      <c r="T21">
        <v>0</v>
      </c>
      <c r="U21">
        <v>336.377002</v>
      </c>
      <c r="V21">
        <v>13.735575000000001</v>
      </c>
      <c r="W21">
        <v>33.543055000000003</v>
      </c>
      <c r="X21">
        <v>142.19031100000001</v>
      </c>
      <c r="Y21">
        <v>0</v>
      </c>
      <c r="Z21">
        <v>12.634416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41.490856000000001</v>
      </c>
      <c r="AH21">
        <v>21.664491999999999</v>
      </c>
      <c r="AI21">
        <v>0</v>
      </c>
      <c r="AJ21">
        <v>0</v>
      </c>
      <c r="AK21">
        <v>25.470397999999999</v>
      </c>
      <c r="AL21">
        <v>23.521087999999999</v>
      </c>
      <c r="AM21">
        <v>15.755062000000001</v>
      </c>
      <c r="AN21">
        <v>0.56637899999999997</v>
      </c>
      <c r="AO21">
        <v>0</v>
      </c>
      <c r="AP21">
        <v>0</v>
      </c>
      <c r="AQ21">
        <v>0</v>
      </c>
      <c r="AR21">
        <v>50.546916000000003</v>
      </c>
      <c r="AS21">
        <v>30.745887</v>
      </c>
      <c r="AT21">
        <v>10.841562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86.731549000000015</v>
      </c>
      <c r="BA21">
        <f t="shared" si="1"/>
        <v>2498.1110589999994</v>
      </c>
      <c r="BD21">
        <v>7.66</v>
      </c>
      <c r="BE21">
        <v>1.88</v>
      </c>
      <c r="BF21">
        <v>2.92</v>
      </c>
      <c r="BG21">
        <v>1.77</v>
      </c>
      <c r="BH21">
        <v>9</v>
      </c>
      <c r="BI21">
        <v>0.93</v>
      </c>
      <c r="BJ21">
        <v>1.83</v>
      </c>
      <c r="BK21">
        <v>1.74</v>
      </c>
      <c r="BL21">
        <v>1.08</v>
      </c>
      <c r="BM21">
        <v>0.19</v>
      </c>
      <c r="BN21">
        <v>3.44</v>
      </c>
      <c r="BO21">
        <v>3.64</v>
      </c>
      <c r="BP21">
        <v>0.24</v>
      </c>
      <c r="BQ21">
        <v>1.95</v>
      </c>
      <c r="BR21">
        <v>2.11</v>
      </c>
      <c r="BS21">
        <v>1.58</v>
      </c>
      <c r="BT21">
        <v>2.5953149999999998</v>
      </c>
      <c r="BU21">
        <v>1.2934030000000001</v>
      </c>
      <c r="BV21">
        <v>2.3089490000000001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5.1218760000000003</v>
      </c>
      <c r="CK21">
        <v>0.90135600000000005</v>
      </c>
      <c r="CL21">
        <v>1.8681380000000001</v>
      </c>
      <c r="CM21">
        <v>3.3849179999999999</v>
      </c>
      <c r="CN21">
        <v>3.4145850000000002</v>
      </c>
      <c r="CO21">
        <v>4.13889</v>
      </c>
      <c r="CP21">
        <v>4.1044070000000001</v>
      </c>
      <c r="CQ21">
        <v>3.4145850000000002</v>
      </c>
      <c r="CR21">
        <v>0.79563399999999995</v>
      </c>
      <c r="CS21">
        <v>2.6925560000000002</v>
      </c>
      <c r="CT21">
        <v>0.95615799999999995</v>
      </c>
      <c r="CU21">
        <v>0</v>
      </c>
      <c r="CV21">
        <v>0.17154800000000001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86.731549000000015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606.74073499999997</v>
      </c>
      <c r="L22">
        <v>632.72323800000004</v>
      </c>
      <c r="M22">
        <v>89.555948999999998</v>
      </c>
      <c r="N22">
        <v>114.835362</v>
      </c>
      <c r="O22">
        <v>81.048085999999998</v>
      </c>
      <c r="P22">
        <v>66.662183999999996</v>
      </c>
      <c r="Q22">
        <v>20.222718</v>
      </c>
      <c r="R22">
        <v>20.164788000000001</v>
      </c>
      <c r="S22">
        <v>25.655418999999998</v>
      </c>
      <c r="T22">
        <v>0</v>
      </c>
      <c r="U22">
        <v>336.377002</v>
      </c>
      <c r="V22">
        <v>13.735575000000001</v>
      </c>
      <c r="W22">
        <v>33.543055000000003</v>
      </c>
      <c r="X22">
        <v>142.19031100000001</v>
      </c>
      <c r="Y22">
        <v>0</v>
      </c>
      <c r="Z22">
        <v>12.634416</v>
      </c>
      <c r="AA22">
        <v>0</v>
      </c>
      <c r="AB22">
        <v>0</v>
      </c>
      <c r="AC22">
        <v>9.6627910000000004</v>
      </c>
      <c r="AD22">
        <v>0</v>
      </c>
      <c r="AE22">
        <v>0</v>
      </c>
      <c r="AF22">
        <v>8.0313960000000009</v>
      </c>
      <c r="AG22">
        <v>41.490856000000001</v>
      </c>
      <c r="AH22">
        <v>21.664491999999999</v>
      </c>
      <c r="AI22">
        <v>0</v>
      </c>
      <c r="AJ22">
        <v>0</v>
      </c>
      <c r="AK22">
        <v>25.470397999999999</v>
      </c>
      <c r="AL22">
        <v>23.521087999999999</v>
      </c>
      <c r="AM22">
        <v>15.755062000000001</v>
      </c>
      <c r="AN22">
        <v>0.56637899999999997</v>
      </c>
      <c r="AO22">
        <v>0</v>
      </c>
      <c r="AP22">
        <v>0</v>
      </c>
      <c r="AQ22">
        <v>0</v>
      </c>
      <c r="AR22">
        <v>50.546916000000003</v>
      </c>
      <c r="AS22">
        <v>30.745887</v>
      </c>
      <c r="AT22">
        <v>10.841562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86.731549000000015</v>
      </c>
      <c r="BA22">
        <f t="shared" si="1"/>
        <v>2521.1172139999994</v>
      </c>
      <c r="BD22">
        <v>7.66</v>
      </c>
      <c r="BE22">
        <v>1.88</v>
      </c>
      <c r="BF22">
        <v>2.92</v>
      </c>
      <c r="BG22">
        <v>1.77</v>
      </c>
      <c r="BH22">
        <v>9</v>
      </c>
      <c r="BI22">
        <v>0.93</v>
      </c>
      <c r="BJ22">
        <v>1.83</v>
      </c>
      <c r="BK22">
        <v>1.74</v>
      </c>
      <c r="BL22">
        <v>1.08</v>
      </c>
      <c r="BM22">
        <v>0.19</v>
      </c>
      <c r="BN22">
        <v>3.44</v>
      </c>
      <c r="BO22">
        <v>3.64</v>
      </c>
      <c r="BP22">
        <v>0.24</v>
      </c>
      <c r="BQ22">
        <v>1.95</v>
      </c>
      <c r="BR22">
        <v>2.11</v>
      </c>
      <c r="BS22">
        <v>1.58</v>
      </c>
      <c r="BT22">
        <v>2.5953149999999998</v>
      </c>
      <c r="BU22">
        <v>1.2934030000000001</v>
      </c>
      <c r="BV22">
        <v>2.3089490000000001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5.1218760000000003</v>
      </c>
      <c r="CK22">
        <v>0.90135600000000005</v>
      </c>
      <c r="CL22">
        <v>1.8681380000000001</v>
      </c>
      <c r="CM22">
        <v>3.3849179999999999</v>
      </c>
      <c r="CN22">
        <v>3.4145850000000002</v>
      </c>
      <c r="CO22">
        <v>4.13889</v>
      </c>
      <c r="CP22">
        <v>4.1044070000000001</v>
      </c>
      <c r="CQ22">
        <v>3.4145850000000002</v>
      </c>
      <c r="CR22">
        <v>0.79563399999999995</v>
      </c>
      <c r="CS22">
        <v>2.6925560000000002</v>
      </c>
      <c r="CT22">
        <v>0.95615799999999995</v>
      </c>
      <c r="CU22">
        <v>0</v>
      </c>
      <c r="CV22">
        <v>0.17154800000000001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86.731549000000015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662.96068500000001</v>
      </c>
      <c r="L23">
        <v>632.72323800000004</v>
      </c>
      <c r="M23">
        <v>89.555948999999998</v>
      </c>
      <c r="N23">
        <v>114.835362</v>
      </c>
      <c r="O23">
        <v>77.334083000000007</v>
      </c>
      <c r="P23">
        <v>66.662183999999996</v>
      </c>
      <c r="Q23">
        <v>20.222718</v>
      </c>
      <c r="R23">
        <v>20.164788000000001</v>
      </c>
      <c r="S23">
        <v>25.655418999999998</v>
      </c>
      <c r="T23">
        <v>0</v>
      </c>
      <c r="U23">
        <v>336.377002</v>
      </c>
      <c r="V23">
        <v>13.735575000000001</v>
      </c>
      <c r="W23">
        <v>33.543055000000003</v>
      </c>
      <c r="X23">
        <v>142.19031100000001</v>
      </c>
      <c r="Y23">
        <v>0</v>
      </c>
      <c r="Z23">
        <v>6.3172079999999999</v>
      </c>
      <c r="AA23">
        <v>0</v>
      </c>
      <c r="AB23">
        <v>3.344166</v>
      </c>
      <c r="AC23">
        <v>9.6627910000000004</v>
      </c>
      <c r="AD23">
        <v>0</v>
      </c>
      <c r="AE23">
        <v>0</v>
      </c>
      <c r="AF23">
        <v>8.0313960000000009</v>
      </c>
      <c r="AG23">
        <v>41.490856000000001</v>
      </c>
      <c r="AH23">
        <v>37.677377999999997</v>
      </c>
      <c r="AI23">
        <v>0</v>
      </c>
      <c r="AJ23">
        <v>0</v>
      </c>
      <c r="AK23">
        <v>25.470397999999999</v>
      </c>
      <c r="AL23">
        <v>12.32057</v>
      </c>
      <c r="AM23">
        <v>15.755062000000001</v>
      </c>
      <c r="AN23">
        <v>0.56637899999999997</v>
      </c>
      <c r="AO23">
        <v>0</v>
      </c>
      <c r="AP23">
        <v>0</v>
      </c>
      <c r="AQ23">
        <v>0</v>
      </c>
      <c r="AR23">
        <v>45.226188</v>
      </c>
      <c r="AS23">
        <v>30.745887</v>
      </c>
      <c r="AT23">
        <v>10.841562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86.860210000000009</v>
      </c>
      <c r="BA23">
        <f t="shared" si="1"/>
        <v>2570.2704199999994</v>
      </c>
      <c r="BD23">
        <v>7.66</v>
      </c>
      <c r="BE23">
        <v>1.88</v>
      </c>
      <c r="BF23">
        <v>2.92</v>
      </c>
      <c r="BG23">
        <v>1.77</v>
      </c>
      <c r="BH23">
        <v>9</v>
      </c>
      <c r="BI23">
        <v>0.93</v>
      </c>
      <c r="BJ23">
        <v>1.83</v>
      </c>
      <c r="BK23">
        <v>1.74</v>
      </c>
      <c r="BL23">
        <v>1.08</v>
      </c>
      <c r="BM23">
        <v>0.19</v>
      </c>
      <c r="BN23">
        <v>3.44</v>
      </c>
      <c r="BO23">
        <v>3.64</v>
      </c>
      <c r="BP23">
        <v>0.24</v>
      </c>
      <c r="BQ23">
        <v>1.95</v>
      </c>
      <c r="BR23">
        <v>2.11</v>
      </c>
      <c r="BS23">
        <v>1.58</v>
      </c>
      <c r="BT23">
        <v>2.5953149999999998</v>
      </c>
      <c r="BU23">
        <v>1.2934030000000001</v>
      </c>
      <c r="BV23">
        <v>2.3089490000000001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5.1218760000000003</v>
      </c>
      <c r="CK23">
        <v>0.90135600000000005</v>
      </c>
      <c r="CL23">
        <v>1.8681380000000001</v>
      </c>
      <c r="CM23">
        <v>3.3849179999999999</v>
      </c>
      <c r="CN23">
        <v>3.4145850000000002</v>
      </c>
      <c r="CO23">
        <v>4.13889</v>
      </c>
      <c r="CP23">
        <v>4.1044070000000001</v>
      </c>
      <c r="CQ23">
        <v>3.4145850000000002</v>
      </c>
      <c r="CR23">
        <v>0.79563399999999995</v>
      </c>
      <c r="CS23">
        <v>2.6925560000000002</v>
      </c>
      <c r="CT23">
        <v>0.95615799999999995</v>
      </c>
      <c r="CU23">
        <v>0</v>
      </c>
      <c r="CV23">
        <v>0.300209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86.860210000000009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662.96068500000001</v>
      </c>
      <c r="L24">
        <v>632.72323800000004</v>
      </c>
      <c r="M24">
        <v>89.555948999999998</v>
      </c>
      <c r="N24">
        <v>114.835362</v>
      </c>
      <c r="O24">
        <v>81.048085999999998</v>
      </c>
      <c r="P24">
        <v>66.662183999999996</v>
      </c>
      <c r="Q24">
        <v>20.222718</v>
      </c>
      <c r="R24">
        <v>20.164788000000001</v>
      </c>
      <c r="S24">
        <v>25.655418999999998</v>
      </c>
      <c r="T24">
        <v>0</v>
      </c>
      <c r="U24">
        <v>336.377002</v>
      </c>
      <c r="V24">
        <v>13.735575000000001</v>
      </c>
      <c r="W24">
        <v>33.543055000000003</v>
      </c>
      <c r="X24">
        <v>142.19031100000001</v>
      </c>
      <c r="Y24">
        <v>0</v>
      </c>
      <c r="Z24">
        <v>6.3172079999999999</v>
      </c>
      <c r="AA24">
        <v>0</v>
      </c>
      <c r="AB24">
        <v>13.109128999999999</v>
      </c>
      <c r="AC24">
        <v>9.6627910000000004</v>
      </c>
      <c r="AD24">
        <v>0</v>
      </c>
      <c r="AE24">
        <v>0</v>
      </c>
      <c r="AF24">
        <v>8.0313960000000009</v>
      </c>
      <c r="AG24">
        <v>41.490856000000001</v>
      </c>
      <c r="AH24">
        <v>63.486381999999999</v>
      </c>
      <c r="AI24">
        <v>0</v>
      </c>
      <c r="AJ24">
        <v>0</v>
      </c>
      <c r="AK24">
        <v>25.470397999999999</v>
      </c>
      <c r="AL24">
        <v>12.32057</v>
      </c>
      <c r="AM24">
        <v>15.755062000000001</v>
      </c>
      <c r="AN24">
        <v>0.56637899999999997</v>
      </c>
      <c r="AO24">
        <v>0</v>
      </c>
      <c r="AP24">
        <v>0</v>
      </c>
      <c r="AQ24">
        <v>13.043948</v>
      </c>
      <c r="AR24">
        <v>45.226188</v>
      </c>
      <c r="AS24">
        <v>30.745887</v>
      </c>
      <c r="AT24">
        <v>10.841562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87.063922000000019</v>
      </c>
      <c r="BA24">
        <f t="shared" si="1"/>
        <v>2622.8060500000001</v>
      </c>
      <c r="BD24">
        <v>7.66</v>
      </c>
      <c r="BE24">
        <v>1.88</v>
      </c>
      <c r="BF24">
        <v>2.92</v>
      </c>
      <c r="BG24">
        <v>1.77</v>
      </c>
      <c r="BH24">
        <v>9</v>
      </c>
      <c r="BI24">
        <v>0.93</v>
      </c>
      <c r="BJ24">
        <v>1.83</v>
      </c>
      <c r="BK24">
        <v>1.74</v>
      </c>
      <c r="BL24">
        <v>1.08</v>
      </c>
      <c r="BM24">
        <v>0.19</v>
      </c>
      <c r="BN24">
        <v>3.44</v>
      </c>
      <c r="BO24">
        <v>3.64</v>
      </c>
      <c r="BP24">
        <v>0.24</v>
      </c>
      <c r="BQ24">
        <v>1.95</v>
      </c>
      <c r="BR24">
        <v>2.11</v>
      </c>
      <c r="BS24">
        <v>1.58</v>
      </c>
      <c r="BT24">
        <v>2.5953149999999998</v>
      </c>
      <c r="BU24">
        <v>1.2934030000000001</v>
      </c>
      <c r="BV24">
        <v>2.3089490000000001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5.1218760000000003</v>
      </c>
      <c r="CK24">
        <v>0.90135600000000005</v>
      </c>
      <c r="CL24">
        <v>1.8681380000000001</v>
      </c>
      <c r="CM24">
        <v>3.3849179999999999</v>
      </c>
      <c r="CN24">
        <v>3.4145850000000002</v>
      </c>
      <c r="CO24">
        <v>4.13889</v>
      </c>
      <c r="CP24">
        <v>4.1044070000000001</v>
      </c>
      <c r="CQ24">
        <v>3.4145850000000002</v>
      </c>
      <c r="CR24">
        <v>0.79563399999999995</v>
      </c>
      <c r="CS24">
        <v>2.6925560000000002</v>
      </c>
      <c r="CT24">
        <v>0.95615799999999995</v>
      </c>
      <c r="CU24">
        <v>0</v>
      </c>
      <c r="CV24">
        <v>0.50392099999999995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87.063922000000019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662.96068500000001</v>
      </c>
      <c r="L25">
        <v>632.72323800000004</v>
      </c>
      <c r="M25">
        <v>89.555948999999998</v>
      </c>
      <c r="N25">
        <v>114.835362</v>
      </c>
      <c r="O25">
        <v>77.334083000000007</v>
      </c>
      <c r="P25">
        <v>66.662183999999996</v>
      </c>
      <c r="Q25">
        <v>20.222718</v>
      </c>
      <c r="R25">
        <v>20.164788000000001</v>
      </c>
      <c r="S25">
        <v>25.655418999999998</v>
      </c>
      <c r="T25">
        <v>0</v>
      </c>
      <c r="U25">
        <v>336.377002</v>
      </c>
      <c r="V25">
        <v>13.735575000000001</v>
      </c>
      <c r="W25">
        <v>33.543055000000003</v>
      </c>
      <c r="X25">
        <v>142.19031100000001</v>
      </c>
      <c r="Y25">
        <v>0</v>
      </c>
      <c r="Z25">
        <v>6.3172079999999999</v>
      </c>
      <c r="AA25">
        <v>0</v>
      </c>
      <c r="AB25">
        <v>13.109128999999999</v>
      </c>
      <c r="AC25">
        <v>9.6627910000000004</v>
      </c>
      <c r="AD25">
        <v>0</v>
      </c>
      <c r="AE25">
        <v>0</v>
      </c>
      <c r="AF25">
        <v>8.0313960000000009</v>
      </c>
      <c r="AG25">
        <v>41.490856000000001</v>
      </c>
      <c r="AH25">
        <v>80.064429000000004</v>
      </c>
      <c r="AI25">
        <v>0</v>
      </c>
      <c r="AJ25">
        <v>0</v>
      </c>
      <c r="AK25">
        <v>25.470397999999999</v>
      </c>
      <c r="AL25">
        <v>12.32057</v>
      </c>
      <c r="AM25">
        <v>15.755062000000001</v>
      </c>
      <c r="AN25">
        <v>0.56637899999999997</v>
      </c>
      <c r="AO25">
        <v>0</v>
      </c>
      <c r="AP25">
        <v>0</v>
      </c>
      <c r="AQ25">
        <v>26.087897000000002</v>
      </c>
      <c r="AR25">
        <v>45.226188</v>
      </c>
      <c r="AS25">
        <v>30.745887</v>
      </c>
      <c r="AT25">
        <v>10.841562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87.195263000000011</v>
      </c>
      <c r="BA25">
        <f t="shared" si="1"/>
        <v>2648.8453839999997</v>
      </c>
      <c r="BD25">
        <v>7.66</v>
      </c>
      <c r="BE25">
        <v>1.88</v>
      </c>
      <c r="BF25">
        <v>2.92</v>
      </c>
      <c r="BG25">
        <v>1.77</v>
      </c>
      <c r="BH25">
        <v>9</v>
      </c>
      <c r="BI25">
        <v>0.93</v>
      </c>
      <c r="BJ25">
        <v>1.83</v>
      </c>
      <c r="BK25">
        <v>1.74</v>
      </c>
      <c r="BL25">
        <v>1.08</v>
      </c>
      <c r="BM25">
        <v>0.19</v>
      </c>
      <c r="BN25">
        <v>3.44</v>
      </c>
      <c r="BO25">
        <v>3.64</v>
      </c>
      <c r="BP25">
        <v>0.24</v>
      </c>
      <c r="BQ25">
        <v>1.95</v>
      </c>
      <c r="BR25">
        <v>2.11</v>
      </c>
      <c r="BS25">
        <v>1.58</v>
      </c>
      <c r="BT25">
        <v>2.5953149999999998</v>
      </c>
      <c r="BU25">
        <v>1.2934030000000001</v>
      </c>
      <c r="BV25">
        <v>2.3089490000000001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5.1218760000000003</v>
      </c>
      <c r="CK25">
        <v>0.90135600000000005</v>
      </c>
      <c r="CL25">
        <v>1.8681380000000001</v>
      </c>
      <c r="CM25">
        <v>3.3849179999999999</v>
      </c>
      <c r="CN25">
        <v>3.4145850000000002</v>
      </c>
      <c r="CO25">
        <v>4.13889</v>
      </c>
      <c r="CP25">
        <v>4.1044070000000001</v>
      </c>
      <c r="CQ25">
        <v>3.4145850000000002</v>
      </c>
      <c r="CR25">
        <v>0.79563399999999995</v>
      </c>
      <c r="CS25">
        <v>2.6925560000000002</v>
      </c>
      <c r="CT25">
        <v>0.95615799999999995</v>
      </c>
      <c r="CU25">
        <v>0</v>
      </c>
      <c r="CV25">
        <v>0.63526199999999999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87.195263000000011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662.96068500000001</v>
      </c>
      <c r="L26">
        <v>632.72323800000004</v>
      </c>
      <c r="M26">
        <v>89.555948999999998</v>
      </c>
      <c r="N26">
        <v>114.835362</v>
      </c>
      <c r="O26">
        <v>81.048085999999998</v>
      </c>
      <c r="P26">
        <v>66.662183999999996</v>
      </c>
      <c r="Q26">
        <v>20.222718</v>
      </c>
      <c r="R26">
        <v>20.164788000000001</v>
      </c>
      <c r="S26">
        <v>25.655418999999998</v>
      </c>
      <c r="T26">
        <v>0</v>
      </c>
      <c r="U26">
        <v>336.377002</v>
      </c>
      <c r="V26">
        <v>13.735575000000001</v>
      </c>
      <c r="W26">
        <v>33.543055000000003</v>
      </c>
      <c r="X26">
        <v>142.19031100000001</v>
      </c>
      <c r="Y26">
        <v>0</v>
      </c>
      <c r="Z26">
        <v>6.3172079999999999</v>
      </c>
      <c r="AA26">
        <v>0</v>
      </c>
      <c r="AB26">
        <v>13.109128999999999</v>
      </c>
      <c r="AC26">
        <v>9.6627910000000004</v>
      </c>
      <c r="AD26">
        <v>0</v>
      </c>
      <c r="AE26">
        <v>0</v>
      </c>
      <c r="AF26">
        <v>8.0313960000000009</v>
      </c>
      <c r="AG26">
        <v>41.490856000000001</v>
      </c>
      <c r="AH26">
        <v>87.223130999999995</v>
      </c>
      <c r="AI26">
        <v>0</v>
      </c>
      <c r="AJ26">
        <v>0</v>
      </c>
      <c r="AK26">
        <v>25.470397999999999</v>
      </c>
      <c r="AL26">
        <v>12.32057</v>
      </c>
      <c r="AM26">
        <v>15.755062000000001</v>
      </c>
      <c r="AN26">
        <v>0.56637899999999997</v>
      </c>
      <c r="AO26">
        <v>0</v>
      </c>
      <c r="AP26">
        <v>0.246951</v>
      </c>
      <c r="AQ26">
        <v>39.131844000000001</v>
      </c>
      <c r="AR26">
        <v>45.226188</v>
      </c>
      <c r="AS26">
        <v>30.745887</v>
      </c>
      <c r="AT26">
        <v>10.841562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87.62034300000002</v>
      </c>
      <c r="BA26">
        <f t="shared" si="1"/>
        <v>2673.4340670000006</v>
      </c>
      <c r="BD26">
        <v>7.66</v>
      </c>
      <c r="BE26">
        <v>1.88</v>
      </c>
      <c r="BF26">
        <v>2.92</v>
      </c>
      <c r="BG26">
        <v>1.77</v>
      </c>
      <c r="BH26">
        <v>9</v>
      </c>
      <c r="BI26">
        <v>0.94</v>
      </c>
      <c r="BJ26">
        <v>1.86</v>
      </c>
      <c r="BK26">
        <v>1.74</v>
      </c>
      <c r="BL26">
        <v>1.08</v>
      </c>
      <c r="BM26">
        <v>0.19</v>
      </c>
      <c r="BN26">
        <v>3.44</v>
      </c>
      <c r="BO26">
        <v>3.64</v>
      </c>
      <c r="BP26">
        <v>0.24</v>
      </c>
      <c r="BQ26">
        <v>1.95</v>
      </c>
      <c r="BR26">
        <v>2.11</v>
      </c>
      <c r="BS26">
        <v>1.58</v>
      </c>
      <c r="BT26">
        <v>2.5953149999999998</v>
      </c>
      <c r="BU26">
        <v>1.2934030000000001</v>
      </c>
      <c r="BV26">
        <v>2.3089490000000001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5.1218760000000003</v>
      </c>
      <c r="CK26">
        <v>0.90135600000000005</v>
      </c>
      <c r="CL26">
        <v>1.8681380000000001</v>
      </c>
      <c r="CM26">
        <v>3.3849179999999999</v>
      </c>
      <c r="CN26">
        <v>3.4145850000000002</v>
      </c>
      <c r="CO26">
        <v>4.13889</v>
      </c>
      <c r="CP26">
        <v>4.1044070000000001</v>
      </c>
      <c r="CQ26">
        <v>3.4145850000000002</v>
      </c>
      <c r="CR26">
        <v>0.79563399999999995</v>
      </c>
      <c r="CS26">
        <v>2.6925560000000002</v>
      </c>
      <c r="CT26">
        <v>0.95615799999999995</v>
      </c>
      <c r="CU26">
        <v>0.32611000000000001</v>
      </c>
      <c r="CV26">
        <v>0.69423199999999996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87.62034300000002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662.96068500000001</v>
      </c>
      <c r="L27">
        <v>632.72323800000004</v>
      </c>
      <c r="M27">
        <v>89.555948999999998</v>
      </c>
      <c r="N27">
        <v>114.835362</v>
      </c>
      <c r="O27">
        <v>87.985764000000003</v>
      </c>
      <c r="P27">
        <v>66.662183999999996</v>
      </c>
      <c r="Q27">
        <v>20.222718</v>
      </c>
      <c r="R27">
        <v>20.164788000000001</v>
      </c>
      <c r="S27">
        <v>25.655418999999998</v>
      </c>
      <c r="T27">
        <v>0</v>
      </c>
      <c r="U27">
        <v>336.377002</v>
      </c>
      <c r="V27">
        <v>13.735575000000001</v>
      </c>
      <c r="W27">
        <v>33.543055000000003</v>
      </c>
      <c r="X27">
        <v>142.19031100000001</v>
      </c>
      <c r="Y27">
        <v>0</v>
      </c>
      <c r="Z27">
        <v>6.3172079999999999</v>
      </c>
      <c r="AA27">
        <v>3.6551089999999999</v>
      </c>
      <c r="AB27">
        <v>26.352025000000001</v>
      </c>
      <c r="AC27">
        <v>9.6627910000000004</v>
      </c>
      <c r="AD27">
        <v>0</v>
      </c>
      <c r="AE27">
        <v>0</v>
      </c>
      <c r="AF27">
        <v>8.0313960000000009</v>
      </c>
      <c r="AG27">
        <v>41.490856000000001</v>
      </c>
      <c r="AH27">
        <v>87.223130999999995</v>
      </c>
      <c r="AI27">
        <v>3.813104</v>
      </c>
      <c r="AJ27">
        <v>0</v>
      </c>
      <c r="AK27">
        <v>25.470397999999999</v>
      </c>
      <c r="AL27">
        <v>12.32057</v>
      </c>
      <c r="AM27">
        <v>15.755062000000001</v>
      </c>
      <c r="AN27">
        <v>0.56637899999999997</v>
      </c>
      <c r="AO27">
        <v>0</v>
      </c>
      <c r="AP27">
        <v>0.246951</v>
      </c>
      <c r="AQ27">
        <v>36.268538999999997</v>
      </c>
      <c r="AR27">
        <v>50.546916000000003</v>
      </c>
      <c r="AS27">
        <v>30.745887</v>
      </c>
      <c r="AT27">
        <v>10.841562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87.956453000000025</v>
      </c>
      <c r="BA27">
        <f t="shared" si="1"/>
        <v>2703.8763870000002</v>
      </c>
      <c r="BD27">
        <v>7.66</v>
      </c>
      <c r="BE27">
        <v>1.88</v>
      </c>
      <c r="BF27">
        <v>2.92</v>
      </c>
      <c r="BG27">
        <v>1.77</v>
      </c>
      <c r="BH27">
        <v>9</v>
      </c>
      <c r="BI27">
        <v>0.94</v>
      </c>
      <c r="BJ27">
        <v>1.87</v>
      </c>
      <c r="BK27">
        <v>1.74</v>
      </c>
      <c r="BL27">
        <v>1.08</v>
      </c>
      <c r="BM27">
        <v>0.19</v>
      </c>
      <c r="BN27">
        <v>3.44</v>
      </c>
      <c r="BO27">
        <v>3.64</v>
      </c>
      <c r="BP27">
        <v>0.24</v>
      </c>
      <c r="BQ27">
        <v>1.95</v>
      </c>
      <c r="BR27">
        <v>2.11</v>
      </c>
      <c r="BS27">
        <v>1.58</v>
      </c>
      <c r="BT27">
        <v>2.5953149999999998</v>
      </c>
      <c r="BU27">
        <v>1.2934030000000001</v>
      </c>
      <c r="BV27">
        <v>2.3089490000000001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5.1218760000000003</v>
      </c>
      <c r="CK27">
        <v>0.90135600000000005</v>
      </c>
      <c r="CL27">
        <v>1.8681380000000001</v>
      </c>
      <c r="CM27">
        <v>3.3849179999999999</v>
      </c>
      <c r="CN27">
        <v>3.4145850000000002</v>
      </c>
      <c r="CO27">
        <v>4.13889</v>
      </c>
      <c r="CP27">
        <v>4.1044070000000001</v>
      </c>
      <c r="CQ27">
        <v>3.4145850000000002</v>
      </c>
      <c r="CR27">
        <v>0.79563399999999995</v>
      </c>
      <c r="CS27">
        <v>2.6925560000000002</v>
      </c>
      <c r="CT27">
        <v>0.95615799999999995</v>
      </c>
      <c r="CU27">
        <v>0.65222000000000002</v>
      </c>
      <c r="CV27">
        <v>0.69423199999999996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87.956453000000025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662.96068500000001</v>
      </c>
      <c r="L28">
        <v>632.72323800000004</v>
      </c>
      <c r="M28">
        <v>89.555948999999998</v>
      </c>
      <c r="N28">
        <v>114.835362</v>
      </c>
      <c r="O28">
        <v>88.481779000000003</v>
      </c>
      <c r="P28">
        <v>66.662183999999996</v>
      </c>
      <c r="Q28">
        <v>20.222718</v>
      </c>
      <c r="R28">
        <v>20.164788000000001</v>
      </c>
      <c r="S28">
        <v>25.655418999999998</v>
      </c>
      <c r="T28">
        <v>0</v>
      </c>
      <c r="U28">
        <v>336.377002</v>
      </c>
      <c r="V28">
        <v>13.735575000000001</v>
      </c>
      <c r="W28">
        <v>33.543055000000003</v>
      </c>
      <c r="X28">
        <v>142.19031100000001</v>
      </c>
      <c r="Y28">
        <v>0</v>
      </c>
      <c r="Z28">
        <v>12.634416</v>
      </c>
      <c r="AA28">
        <v>13.478213999999999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41.490856000000001</v>
      </c>
      <c r="AH28">
        <v>116.32890500000001</v>
      </c>
      <c r="AI28">
        <v>16.523447000000001</v>
      </c>
      <c r="AJ28">
        <v>0</v>
      </c>
      <c r="AK28">
        <v>25.470397999999999</v>
      </c>
      <c r="AL28">
        <v>23.521087999999999</v>
      </c>
      <c r="AM28">
        <v>15.755062000000001</v>
      </c>
      <c r="AN28">
        <v>0.56637899999999997</v>
      </c>
      <c r="AO28">
        <v>0</v>
      </c>
      <c r="AP28">
        <v>0.246951</v>
      </c>
      <c r="AQ28">
        <v>39.131844000000001</v>
      </c>
      <c r="AR28">
        <v>50.546916000000003</v>
      </c>
      <c r="AS28">
        <v>30.745887</v>
      </c>
      <c r="AT28">
        <v>10.841562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88.745432000000037</v>
      </c>
      <c r="BA28">
        <f t="shared" si="1"/>
        <v>2795.9338040000002</v>
      </c>
      <c r="BD28">
        <v>7.66</v>
      </c>
      <c r="BE28">
        <v>1.88</v>
      </c>
      <c r="BF28">
        <v>2.92</v>
      </c>
      <c r="BG28">
        <v>1.77</v>
      </c>
      <c r="BH28">
        <v>9</v>
      </c>
      <c r="BI28">
        <v>0.94</v>
      </c>
      <c r="BJ28">
        <v>1.87</v>
      </c>
      <c r="BK28">
        <v>1.74</v>
      </c>
      <c r="BL28">
        <v>1.08</v>
      </c>
      <c r="BM28">
        <v>0.19</v>
      </c>
      <c r="BN28">
        <v>3.44</v>
      </c>
      <c r="BO28">
        <v>3.64</v>
      </c>
      <c r="BP28">
        <v>0.24</v>
      </c>
      <c r="BQ28">
        <v>1.95</v>
      </c>
      <c r="BR28">
        <v>2.11</v>
      </c>
      <c r="BS28">
        <v>1.58</v>
      </c>
      <c r="BT28">
        <v>2.5953149999999998</v>
      </c>
      <c r="BU28">
        <v>1.2934030000000001</v>
      </c>
      <c r="BV28">
        <v>2.3089490000000001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5.1218760000000003</v>
      </c>
      <c r="CK28">
        <v>0.90135600000000005</v>
      </c>
      <c r="CL28">
        <v>1.8681380000000001</v>
      </c>
      <c r="CM28">
        <v>3.3849179999999999</v>
      </c>
      <c r="CN28">
        <v>3.4145850000000002</v>
      </c>
      <c r="CO28">
        <v>4.13889</v>
      </c>
      <c r="CP28">
        <v>4.1044070000000001</v>
      </c>
      <c r="CQ28">
        <v>3.4145850000000002</v>
      </c>
      <c r="CR28">
        <v>0.79563399999999995</v>
      </c>
      <c r="CS28">
        <v>2.6925560000000002</v>
      </c>
      <c r="CT28">
        <v>0.95615799999999995</v>
      </c>
      <c r="CU28">
        <v>1.210682</v>
      </c>
      <c r="CV28">
        <v>0.92474900000000004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88.745432000000037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662.96068500000001</v>
      </c>
      <c r="L29">
        <v>632.72323800000004</v>
      </c>
      <c r="M29">
        <v>89.555948999999998</v>
      </c>
      <c r="N29">
        <v>114.835362</v>
      </c>
      <c r="O29">
        <v>88.481779000000003</v>
      </c>
      <c r="P29">
        <v>66.662183999999996</v>
      </c>
      <c r="Q29">
        <v>20.222718</v>
      </c>
      <c r="R29">
        <v>20.164788000000001</v>
      </c>
      <c r="S29">
        <v>25.655418999999998</v>
      </c>
      <c r="T29">
        <v>0</v>
      </c>
      <c r="U29">
        <v>336.377002</v>
      </c>
      <c r="V29">
        <v>13.735575000000001</v>
      </c>
      <c r="W29">
        <v>33.543055000000003</v>
      </c>
      <c r="X29">
        <v>142.19031100000001</v>
      </c>
      <c r="Y29">
        <v>0</v>
      </c>
      <c r="Z29">
        <v>12.634416</v>
      </c>
      <c r="AA29">
        <v>17.133322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41.490856000000001</v>
      </c>
      <c r="AH29">
        <v>116.32890500000001</v>
      </c>
      <c r="AI29">
        <v>16.523447000000001</v>
      </c>
      <c r="AJ29">
        <v>0</v>
      </c>
      <c r="AK29">
        <v>25.470397999999999</v>
      </c>
      <c r="AL29">
        <v>66.083055999999999</v>
      </c>
      <c r="AM29">
        <v>15.755062000000001</v>
      </c>
      <c r="AN29">
        <v>0.56637899999999997</v>
      </c>
      <c r="AO29">
        <v>0</v>
      </c>
      <c r="AP29">
        <v>0.246951</v>
      </c>
      <c r="AQ29">
        <v>39.131844000000001</v>
      </c>
      <c r="AR29">
        <v>45.226188</v>
      </c>
      <c r="AS29">
        <v>30.745887</v>
      </c>
      <c r="AT29">
        <v>10.841562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88.920716000000027</v>
      </c>
      <c r="BA29">
        <f t="shared" si="1"/>
        <v>2877.7023120000008</v>
      </c>
      <c r="BD29">
        <v>7.66</v>
      </c>
      <c r="BE29">
        <v>1.88</v>
      </c>
      <c r="BF29">
        <v>2.92</v>
      </c>
      <c r="BG29">
        <v>1.77</v>
      </c>
      <c r="BH29">
        <v>9</v>
      </c>
      <c r="BI29">
        <v>0.94</v>
      </c>
      <c r="BJ29">
        <v>1.87</v>
      </c>
      <c r="BK29">
        <v>1.74</v>
      </c>
      <c r="BL29">
        <v>1.08</v>
      </c>
      <c r="BM29">
        <v>0.19</v>
      </c>
      <c r="BN29">
        <v>3.44</v>
      </c>
      <c r="BO29">
        <v>3.64</v>
      </c>
      <c r="BP29">
        <v>0.24</v>
      </c>
      <c r="BQ29">
        <v>1.95</v>
      </c>
      <c r="BR29">
        <v>2.11</v>
      </c>
      <c r="BS29">
        <v>1.58</v>
      </c>
      <c r="BT29">
        <v>2.5953149999999998</v>
      </c>
      <c r="BU29">
        <v>1.2934030000000001</v>
      </c>
      <c r="BV29">
        <v>2.3089490000000001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5.1218760000000003</v>
      </c>
      <c r="CK29">
        <v>0.90135600000000005</v>
      </c>
      <c r="CL29">
        <v>1.8681380000000001</v>
      </c>
      <c r="CM29">
        <v>3.3849179999999999</v>
      </c>
      <c r="CN29">
        <v>3.4145850000000002</v>
      </c>
      <c r="CO29">
        <v>4.13889</v>
      </c>
      <c r="CP29">
        <v>4.1044070000000001</v>
      </c>
      <c r="CQ29">
        <v>3.4145850000000002</v>
      </c>
      <c r="CR29">
        <v>0.79563399999999995</v>
      </c>
      <c r="CS29">
        <v>2.6925560000000002</v>
      </c>
      <c r="CT29">
        <v>0.95615799999999995</v>
      </c>
      <c r="CU29">
        <v>1.385966</v>
      </c>
      <c r="CV29">
        <v>0.92474900000000004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88.920716000000027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662.96068500000001</v>
      </c>
      <c r="L30">
        <v>632.72323800000004</v>
      </c>
      <c r="M30">
        <v>89.555948999999998</v>
      </c>
      <c r="N30">
        <v>114.835362</v>
      </c>
      <c r="O30">
        <v>88.481779000000003</v>
      </c>
      <c r="P30">
        <v>66.662183999999996</v>
      </c>
      <c r="Q30">
        <v>20.222718</v>
      </c>
      <c r="R30">
        <v>20.164788000000001</v>
      </c>
      <c r="S30">
        <v>25.655418999999998</v>
      </c>
      <c r="T30">
        <v>0</v>
      </c>
      <c r="U30">
        <v>336.377002</v>
      </c>
      <c r="V30">
        <v>13.735575000000001</v>
      </c>
      <c r="W30">
        <v>33.543055000000003</v>
      </c>
      <c r="X30">
        <v>142.19031100000001</v>
      </c>
      <c r="Y30">
        <v>0</v>
      </c>
      <c r="Z30">
        <v>12.634416</v>
      </c>
      <c r="AA30">
        <v>27.032575999999999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41.490856000000001</v>
      </c>
      <c r="AH30">
        <v>116.32890500000001</v>
      </c>
      <c r="AI30">
        <v>16.523447000000001</v>
      </c>
      <c r="AJ30">
        <v>0</v>
      </c>
      <c r="AK30">
        <v>25.470397999999999</v>
      </c>
      <c r="AL30">
        <v>66.083055999999999</v>
      </c>
      <c r="AM30">
        <v>15.755062000000001</v>
      </c>
      <c r="AN30">
        <v>0.56637899999999997</v>
      </c>
      <c r="AO30">
        <v>0</v>
      </c>
      <c r="AP30">
        <v>0.246951</v>
      </c>
      <c r="AQ30">
        <v>39.131844000000001</v>
      </c>
      <c r="AR30">
        <v>45.226188</v>
      </c>
      <c r="AS30">
        <v>30.745887</v>
      </c>
      <c r="AT30">
        <v>10.841562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89.148993000000033</v>
      </c>
      <c r="BA30">
        <f t="shared" si="1"/>
        <v>2896.9192230000008</v>
      </c>
      <c r="BD30">
        <v>7.66</v>
      </c>
      <c r="BE30">
        <v>1.88</v>
      </c>
      <c r="BF30">
        <v>2.92</v>
      </c>
      <c r="BG30">
        <v>1.77</v>
      </c>
      <c r="BH30">
        <v>9</v>
      </c>
      <c r="BI30">
        <v>0.94</v>
      </c>
      <c r="BJ30">
        <v>1.87</v>
      </c>
      <c r="BK30">
        <v>1.74</v>
      </c>
      <c r="BL30">
        <v>1.08</v>
      </c>
      <c r="BM30">
        <v>0.19</v>
      </c>
      <c r="BN30">
        <v>3.44</v>
      </c>
      <c r="BO30">
        <v>3.64</v>
      </c>
      <c r="BP30">
        <v>0.24</v>
      </c>
      <c r="BQ30">
        <v>1.95</v>
      </c>
      <c r="BR30">
        <v>2.11</v>
      </c>
      <c r="BS30">
        <v>1.58</v>
      </c>
      <c r="BT30">
        <v>2.5953149999999998</v>
      </c>
      <c r="BU30">
        <v>1.2934030000000001</v>
      </c>
      <c r="BV30">
        <v>2.3089490000000001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5.1218760000000003</v>
      </c>
      <c r="CK30">
        <v>0.90135600000000005</v>
      </c>
      <c r="CL30">
        <v>1.8681380000000001</v>
      </c>
      <c r="CM30">
        <v>3.3849179999999999</v>
      </c>
      <c r="CN30">
        <v>3.4145850000000002</v>
      </c>
      <c r="CO30">
        <v>4.13889</v>
      </c>
      <c r="CP30">
        <v>4.1044070000000001</v>
      </c>
      <c r="CQ30">
        <v>3.4145850000000002</v>
      </c>
      <c r="CR30">
        <v>0.79563399999999995</v>
      </c>
      <c r="CS30">
        <v>2.6925560000000002</v>
      </c>
      <c r="CT30">
        <v>0.95615799999999995</v>
      </c>
      <c r="CU30">
        <v>1.6142430000000001</v>
      </c>
      <c r="CV30">
        <v>0.92474900000000004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89.148993000000033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662.96068500000001</v>
      </c>
      <c r="L31">
        <v>632.72323800000004</v>
      </c>
      <c r="M31">
        <v>89.555948999999998</v>
      </c>
      <c r="N31">
        <v>114.835362</v>
      </c>
      <c r="O31">
        <v>88.481779000000003</v>
      </c>
      <c r="P31">
        <v>66.662183999999996</v>
      </c>
      <c r="Q31">
        <v>20.222718</v>
      </c>
      <c r="R31">
        <v>20.164788000000001</v>
      </c>
      <c r="S31">
        <v>25.655418999999998</v>
      </c>
      <c r="T31">
        <v>0</v>
      </c>
      <c r="U31">
        <v>336.377002</v>
      </c>
      <c r="V31">
        <v>13.735575000000001</v>
      </c>
      <c r="W31">
        <v>33.543055000000003</v>
      </c>
      <c r="X31">
        <v>142.19031100000001</v>
      </c>
      <c r="Y31">
        <v>0</v>
      </c>
      <c r="Z31">
        <v>12.634416</v>
      </c>
      <c r="AA31">
        <v>27.032575999999999</v>
      </c>
      <c r="AB31">
        <v>39.648426000000001</v>
      </c>
      <c r="AC31">
        <v>29.017616</v>
      </c>
      <c r="AD31">
        <v>36.357520999999998</v>
      </c>
      <c r="AE31">
        <v>0</v>
      </c>
      <c r="AF31">
        <v>16.650455000000001</v>
      </c>
      <c r="AG31">
        <v>41.490856000000001</v>
      </c>
      <c r="AH31">
        <v>116.32890500000001</v>
      </c>
      <c r="AI31">
        <v>16.523447000000001</v>
      </c>
      <c r="AJ31">
        <v>0</v>
      </c>
      <c r="AK31">
        <v>25.470397999999999</v>
      </c>
      <c r="AL31">
        <v>66.083055999999999</v>
      </c>
      <c r="AM31">
        <v>15.755062000000001</v>
      </c>
      <c r="AN31">
        <v>0.56637899999999997</v>
      </c>
      <c r="AO31">
        <v>0</v>
      </c>
      <c r="AP31">
        <v>0.246951</v>
      </c>
      <c r="AQ31">
        <v>39.131844000000001</v>
      </c>
      <c r="AR31">
        <v>45.226188</v>
      </c>
      <c r="AS31">
        <v>30.745887</v>
      </c>
      <c r="AT31">
        <v>10.841562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89.088192000000021</v>
      </c>
      <c r="BA31">
        <f t="shared" si="1"/>
        <v>2905.9478020000006</v>
      </c>
      <c r="BD31">
        <v>7.66</v>
      </c>
      <c r="BE31">
        <v>1.88</v>
      </c>
      <c r="BF31">
        <v>2.92</v>
      </c>
      <c r="BG31">
        <v>1.77</v>
      </c>
      <c r="BH31">
        <v>9</v>
      </c>
      <c r="BI31">
        <v>0.93</v>
      </c>
      <c r="BJ31">
        <v>1.84</v>
      </c>
      <c r="BK31">
        <v>1.74</v>
      </c>
      <c r="BL31">
        <v>1.08</v>
      </c>
      <c r="BM31">
        <v>0.19</v>
      </c>
      <c r="BN31">
        <v>3.44</v>
      </c>
      <c r="BO31">
        <v>3.64</v>
      </c>
      <c r="BP31">
        <v>0.24</v>
      </c>
      <c r="BQ31">
        <v>1.95</v>
      </c>
      <c r="BR31">
        <v>2.11</v>
      </c>
      <c r="BS31">
        <v>1.58</v>
      </c>
      <c r="BT31">
        <v>2.5953149999999998</v>
      </c>
      <c r="BU31">
        <v>1.2934030000000001</v>
      </c>
      <c r="BV31">
        <v>2.2881480000000001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5.1218760000000003</v>
      </c>
      <c r="CK31">
        <v>0.90135600000000005</v>
      </c>
      <c r="CL31">
        <v>1.8681380000000001</v>
      </c>
      <c r="CM31">
        <v>3.3849179999999999</v>
      </c>
      <c r="CN31">
        <v>3.4145850000000002</v>
      </c>
      <c r="CO31">
        <v>4.13889</v>
      </c>
      <c r="CP31">
        <v>4.1044070000000001</v>
      </c>
      <c r="CQ31">
        <v>3.4145850000000002</v>
      </c>
      <c r="CR31">
        <v>0.79563399999999995</v>
      </c>
      <c r="CS31">
        <v>2.6925560000000002</v>
      </c>
      <c r="CT31">
        <v>0.95615799999999995</v>
      </c>
      <c r="CU31">
        <v>1.6142430000000001</v>
      </c>
      <c r="CV31">
        <v>0.92474900000000004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89.088192000000021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662.96068500000001</v>
      </c>
      <c r="L32">
        <v>632.72323800000004</v>
      </c>
      <c r="M32">
        <v>89.555948999999998</v>
      </c>
      <c r="N32">
        <v>114.835362</v>
      </c>
      <c r="O32">
        <v>88.481779000000003</v>
      </c>
      <c r="P32">
        <v>66.662183999999996</v>
      </c>
      <c r="Q32">
        <v>20.222718</v>
      </c>
      <c r="R32">
        <v>20.164788000000001</v>
      </c>
      <c r="S32">
        <v>25.655418999999998</v>
      </c>
      <c r="T32">
        <v>0</v>
      </c>
      <c r="U32">
        <v>336.377002</v>
      </c>
      <c r="V32">
        <v>13.735575000000001</v>
      </c>
      <c r="W32">
        <v>33.543055000000003</v>
      </c>
      <c r="X32">
        <v>142.19031100000001</v>
      </c>
      <c r="Y32">
        <v>0</v>
      </c>
      <c r="Z32">
        <v>12.634416</v>
      </c>
      <c r="AA32">
        <v>27.032575999999999</v>
      </c>
      <c r="AB32">
        <v>39.648426000000001</v>
      </c>
      <c r="AC32">
        <v>29.017616</v>
      </c>
      <c r="AD32">
        <v>36.357520999999998</v>
      </c>
      <c r="AE32">
        <v>0</v>
      </c>
      <c r="AF32">
        <v>16.650455000000001</v>
      </c>
      <c r="AG32">
        <v>41.490856000000001</v>
      </c>
      <c r="AH32">
        <v>116.32890500000001</v>
      </c>
      <c r="AI32">
        <v>16.523447000000001</v>
      </c>
      <c r="AJ32">
        <v>0</v>
      </c>
      <c r="AK32">
        <v>25.470397999999999</v>
      </c>
      <c r="AL32">
        <v>66.083055999999999</v>
      </c>
      <c r="AM32">
        <v>15.755062000000001</v>
      </c>
      <c r="AN32">
        <v>0.56637899999999997</v>
      </c>
      <c r="AO32">
        <v>0</v>
      </c>
      <c r="AP32">
        <v>0.246951</v>
      </c>
      <c r="AQ32">
        <v>39.131844000000001</v>
      </c>
      <c r="AR32">
        <v>45.226188</v>
      </c>
      <c r="AS32">
        <v>30.745887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89.088192000000021</v>
      </c>
      <c r="BA32">
        <f t="shared" si="1"/>
        <v>2905.9478020000006</v>
      </c>
      <c r="BD32">
        <v>7.66</v>
      </c>
      <c r="BE32">
        <v>1.88</v>
      </c>
      <c r="BF32">
        <v>2.92</v>
      </c>
      <c r="BG32">
        <v>1.77</v>
      </c>
      <c r="BH32">
        <v>9</v>
      </c>
      <c r="BI32">
        <v>0.93</v>
      </c>
      <c r="BJ32">
        <v>1.84</v>
      </c>
      <c r="BK32">
        <v>1.74</v>
      </c>
      <c r="BL32">
        <v>1.08</v>
      </c>
      <c r="BM32">
        <v>0.19</v>
      </c>
      <c r="BN32">
        <v>3.44</v>
      </c>
      <c r="BO32">
        <v>3.64</v>
      </c>
      <c r="BP32">
        <v>0.24</v>
      </c>
      <c r="BQ32">
        <v>1.95</v>
      </c>
      <c r="BR32">
        <v>2.11</v>
      </c>
      <c r="BS32">
        <v>1.58</v>
      </c>
      <c r="BT32">
        <v>2.5953149999999998</v>
      </c>
      <c r="BU32">
        <v>1.2934030000000001</v>
      </c>
      <c r="BV32">
        <v>2.2881480000000001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5.1218760000000003</v>
      </c>
      <c r="CK32">
        <v>0.90135600000000005</v>
      </c>
      <c r="CL32">
        <v>1.8681380000000001</v>
      </c>
      <c r="CM32">
        <v>3.3849179999999999</v>
      </c>
      <c r="CN32">
        <v>3.4145850000000002</v>
      </c>
      <c r="CO32">
        <v>4.13889</v>
      </c>
      <c r="CP32">
        <v>4.1044070000000001</v>
      </c>
      <c r="CQ32">
        <v>3.4145850000000002</v>
      </c>
      <c r="CR32">
        <v>0.79563399999999995</v>
      </c>
      <c r="CS32">
        <v>2.6925560000000002</v>
      </c>
      <c r="CT32">
        <v>0.95615799999999995</v>
      </c>
      <c r="CU32">
        <v>1.6142430000000001</v>
      </c>
      <c r="CV32">
        <v>0.92474900000000004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89.088192000000021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662.96068500000001</v>
      </c>
      <c r="L33">
        <v>632.72323800000004</v>
      </c>
      <c r="M33">
        <v>89.555948999999998</v>
      </c>
      <c r="N33">
        <v>114.835362</v>
      </c>
      <c r="O33">
        <v>88.481779000000003</v>
      </c>
      <c r="P33">
        <v>66.662183999999996</v>
      </c>
      <c r="Q33">
        <v>20.222718</v>
      </c>
      <c r="R33">
        <v>20.164788000000001</v>
      </c>
      <c r="S33">
        <v>25.655418999999998</v>
      </c>
      <c r="T33">
        <v>0</v>
      </c>
      <c r="U33">
        <v>336.377002</v>
      </c>
      <c r="V33">
        <v>13.735575000000001</v>
      </c>
      <c r="W33">
        <v>33.543055000000003</v>
      </c>
      <c r="X33">
        <v>142.19031100000001</v>
      </c>
      <c r="Y33">
        <v>0</v>
      </c>
      <c r="Z33">
        <v>12.634416</v>
      </c>
      <c r="AA33">
        <v>17.133322</v>
      </c>
      <c r="AB33">
        <v>39.648426000000001</v>
      </c>
      <c r="AC33">
        <v>29.017616</v>
      </c>
      <c r="AD33">
        <v>36.357520999999998</v>
      </c>
      <c r="AE33">
        <v>0</v>
      </c>
      <c r="AF33">
        <v>16.650455000000001</v>
      </c>
      <c r="AG33">
        <v>41.490856000000001</v>
      </c>
      <c r="AH33">
        <v>116.32890500000001</v>
      </c>
      <c r="AI33">
        <v>16.523447000000001</v>
      </c>
      <c r="AJ33">
        <v>0</v>
      </c>
      <c r="AK33">
        <v>25.470397999999999</v>
      </c>
      <c r="AL33">
        <v>23.521087999999999</v>
      </c>
      <c r="AM33">
        <v>15.755062000000001</v>
      </c>
      <c r="AN33">
        <v>0.56637899999999997</v>
      </c>
      <c r="AO33">
        <v>0</v>
      </c>
      <c r="AP33">
        <v>0.246951</v>
      </c>
      <c r="AQ33">
        <v>39.131844000000001</v>
      </c>
      <c r="AR33">
        <v>50.546916000000003</v>
      </c>
      <c r="AS33">
        <v>30.745887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88.684631000000024</v>
      </c>
      <c r="BA33">
        <f t="shared" si="1"/>
        <v>2858.4037470000003</v>
      </c>
      <c r="BD33">
        <v>7.66</v>
      </c>
      <c r="BE33">
        <v>1.88</v>
      </c>
      <c r="BF33">
        <v>2.92</v>
      </c>
      <c r="BG33">
        <v>1.77</v>
      </c>
      <c r="BH33">
        <v>9</v>
      </c>
      <c r="BI33">
        <v>0.93</v>
      </c>
      <c r="BJ33">
        <v>1.84</v>
      </c>
      <c r="BK33">
        <v>1.74</v>
      </c>
      <c r="BL33">
        <v>1.08</v>
      </c>
      <c r="BM33">
        <v>0.19</v>
      </c>
      <c r="BN33">
        <v>3.44</v>
      </c>
      <c r="BO33">
        <v>3.64</v>
      </c>
      <c r="BP33">
        <v>0.24</v>
      </c>
      <c r="BQ33">
        <v>1.95</v>
      </c>
      <c r="BR33">
        <v>2.11</v>
      </c>
      <c r="BS33">
        <v>1.58</v>
      </c>
      <c r="BT33">
        <v>2.5953149999999998</v>
      </c>
      <c r="BU33">
        <v>1.2934030000000001</v>
      </c>
      <c r="BV33">
        <v>2.2881480000000001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5.1218760000000003</v>
      </c>
      <c r="CK33">
        <v>0.90135600000000005</v>
      </c>
      <c r="CL33">
        <v>1.8681380000000001</v>
      </c>
      <c r="CM33">
        <v>3.3849179999999999</v>
      </c>
      <c r="CN33">
        <v>3.4145850000000002</v>
      </c>
      <c r="CO33">
        <v>4.13889</v>
      </c>
      <c r="CP33">
        <v>4.1044070000000001</v>
      </c>
      <c r="CQ33">
        <v>3.4145850000000002</v>
      </c>
      <c r="CR33">
        <v>0.79563399999999995</v>
      </c>
      <c r="CS33">
        <v>2.6925560000000002</v>
      </c>
      <c r="CT33">
        <v>0.95615799999999995</v>
      </c>
      <c r="CU33">
        <v>1.210682</v>
      </c>
      <c r="CV33">
        <v>0.92474900000000004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88.684631000000024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662.96068500000001</v>
      </c>
      <c r="L34">
        <v>632.72323800000004</v>
      </c>
      <c r="M34">
        <v>89.555948999999998</v>
      </c>
      <c r="N34">
        <v>114.835362</v>
      </c>
      <c r="O34">
        <v>88.481779000000003</v>
      </c>
      <c r="P34">
        <v>66.662183999999996</v>
      </c>
      <c r="Q34">
        <v>20.222718</v>
      </c>
      <c r="R34">
        <v>20.164788000000001</v>
      </c>
      <c r="S34">
        <v>25.655418999999998</v>
      </c>
      <c r="T34">
        <v>0</v>
      </c>
      <c r="U34">
        <v>336.377002</v>
      </c>
      <c r="V34">
        <v>13.735575000000001</v>
      </c>
      <c r="W34">
        <v>33.543055000000003</v>
      </c>
      <c r="X34">
        <v>142.19031100000001</v>
      </c>
      <c r="Y34">
        <v>0</v>
      </c>
      <c r="Z34">
        <v>12.634416</v>
      </c>
      <c r="AA34">
        <v>13.478213999999999</v>
      </c>
      <c r="AB34">
        <v>39.648426000000001</v>
      </c>
      <c r="AC34">
        <v>29.017616</v>
      </c>
      <c r="AD34">
        <v>36.357520999999998</v>
      </c>
      <c r="AE34">
        <v>0</v>
      </c>
      <c r="AF34">
        <v>16.650455000000001</v>
      </c>
      <c r="AG34">
        <v>41.490856000000001</v>
      </c>
      <c r="AH34">
        <v>116.32890500000001</v>
      </c>
      <c r="AI34">
        <v>3.813104</v>
      </c>
      <c r="AJ34">
        <v>0</v>
      </c>
      <c r="AK34">
        <v>25.470397999999999</v>
      </c>
      <c r="AL34">
        <v>12.32057</v>
      </c>
      <c r="AM34">
        <v>15.755062000000001</v>
      </c>
      <c r="AN34">
        <v>0.56637899999999997</v>
      </c>
      <c r="AO34">
        <v>0</v>
      </c>
      <c r="AP34">
        <v>0.246951</v>
      </c>
      <c r="AQ34">
        <v>39.131844000000001</v>
      </c>
      <c r="AR34">
        <v>50.546916000000003</v>
      </c>
      <c r="AS34">
        <v>30.745887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88.684631000000024</v>
      </c>
      <c r="BA34">
        <f t="shared" si="1"/>
        <v>2830.8377780000001</v>
      </c>
      <c r="BD34">
        <v>7.66</v>
      </c>
      <c r="BE34">
        <v>1.88</v>
      </c>
      <c r="BF34">
        <v>2.92</v>
      </c>
      <c r="BG34">
        <v>1.77</v>
      </c>
      <c r="BH34">
        <v>9</v>
      </c>
      <c r="BI34">
        <v>0.93</v>
      </c>
      <c r="BJ34">
        <v>1.84</v>
      </c>
      <c r="BK34">
        <v>1.74</v>
      </c>
      <c r="BL34">
        <v>1.08</v>
      </c>
      <c r="BM34">
        <v>0.19</v>
      </c>
      <c r="BN34">
        <v>3.44</v>
      </c>
      <c r="BO34">
        <v>3.64</v>
      </c>
      <c r="BP34">
        <v>0.24</v>
      </c>
      <c r="BQ34">
        <v>1.95</v>
      </c>
      <c r="BR34">
        <v>2.11</v>
      </c>
      <c r="BS34">
        <v>1.58</v>
      </c>
      <c r="BT34">
        <v>2.5953149999999998</v>
      </c>
      <c r="BU34">
        <v>1.2934030000000001</v>
      </c>
      <c r="BV34">
        <v>2.2881480000000001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5.1218760000000003</v>
      </c>
      <c r="CK34">
        <v>0.90135600000000005</v>
      </c>
      <c r="CL34">
        <v>1.8681380000000001</v>
      </c>
      <c r="CM34">
        <v>3.3849179999999999</v>
      </c>
      <c r="CN34">
        <v>3.4145850000000002</v>
      </c>
      <c r="CO34">
        <v>4.13889</v>
      </c>
      <c r="CP34">
        <v>4.1044070000000001</v>
      </c>
      <c r="CQ34">
        <v>3.4145850000000002</v>
      </c>
      <c r="CR34">
        <v>0.79563399999999995</v>
      </c>
      <c r="CS34">
        <v>2.6925560000000002</v>
      </c>
      <c r="CT34">
        <v>0.95615799999999995</v>
      </c>
      <c r="CU34">
        <v>1.210682</v>
      </c>
      <c r="CV34">
        <v>0.92474900000000004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88.684631000000024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655.87225999999998</v>
      </c>
      <c r="L35">
        <v>575.36415199999999</v>
      </c>
      <c r="M35">
        <v>89.555948999999998</v>
      </c>
      <c r="N35">
        <v>114.835362</v>
      </c>
      <c r="O35">
        <v>88.481779000000003</v>
      </c>
      <c r="P35">
        <v>66.662183999999996</v>
      </c>
      <c r="Q35">
        <v>20.058893000000001</v>
      </c>
      <c r="R35">
        <v>16.067345</v>
      </c>
      <c r="S35">
        <v>25.655418999999998</v>
      </c>
      <c r="T35">
        <v>0</v>
      </c>
      <c r="U35">
        <v>336.377002</v>
      </c>
      <c r="V35">
        <v>13.735575000000001</v>
      </c>
      <c r="W35">
        <v>24.238229</v>
      </c>
      <c r="X35">
        <v>113.027782</v>
      </c>
      <c r="Y35">
        <v>0</v>
      </c>
      <c r="Z35">
        <v>12.634416</v>
      </c>
      <c r="AA35">
        <v>12.792881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41.490856000000001</v>
      </c>
      <c r="AH35">
        <v>103.61279</v>
      </c>
      <c r="AI35">
        <v>0</v>
      </c>
      <c r="AJ35">
        <v>0</v>
      </c>
      <c r="AK35">
        <v>25.470397999999999</v>
      </c>
      <c r="AL35">
        <v>12.32057</v>
      </c>
      <c r="AM35">
        <v>15.755062000000001</v>
      </c>
      <c r="AN35">
        <v>0.56637899999999997</v>
      </c>
      <c r="AO35">
        <v>0</v>
      </c>
      <c r="AP35">
        <v>0.246951</v>
      </c>
      <c r="AQ35">
        <v>39.131844000000001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88.581865000000008</v>
      </c>
      <c r="BA35">
        <f t="shared" si="1"/>
        <v>2691.9342179999999</v>
      </c>
      <c r="BD35">
        <v>7.66</v>
      </c>
      <c r="BE35">
        <v>1.88</v>
      </c>
      <c r="BF35">
        <v>2.92</v>
      </c>
      <c r="BG35">
        <v>1.77</v>
      </c>
      <c r="BH35">
        <v>9</v>
      </c>
      <c r="BI35">
        <v>0.93</v>
      </c>
      <c r="BJ35">
        <v>1.84</v>
      </c>
      <c r="BK35">
        <v>1.74</v>
      </c>
      <c r="BL35">
        <v>1.08</v>
      </c>
      <c r="BM35">
        <v>0.19</v>
      </c>
      <c r="BN35">
        <v>3.44</v>
      </c>
      <c r="BO35">
        <v>3.64</v>
      </c>
      <c r="BP35">
        <v>0.24</v>
      </c>
      <c r="BQ35">
        <v>1.95</v>
      </c>
      <c r="BR35">
        <v>2.11</v>
      </c>
      <c r="BS35">
        <v>1.58</v>
      </c>
      <c r="BT35">
        <v>2.5953149999999998</v>
      </c>
      <c r="BU35">
        <v>1.2934030000000001</v>
      </c>
      <c r="BV35">
        <v>2.267347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5.1218760000000003</v>
      </c>
      <c r="CK35">
        <v>0.90135600000000005</v>
      </c>
      <c r="CL35">
        <v>1.8681380000000001</v>
      </c>
      <c r="CM35">
        <v>3.3849179999999999</v>
      </c>
      <c r="CN35">
        <v>3.4145850000000002</v>
      </c>
      <c r="CO35">
        <v>4.13889</v>
      </c>
      <c r="CP35">
        <v>4.1044070000000001</v>
      </c>
      <c r="CQ35">
        <v>3.4145850000000002</v>
      </c>
      <c r="CR35">
        <v>0.81552500000000006</v>
      </c>
      <c r="CS35">
        <v>2.6925560000000002</v>
      </c>
      <c r="CT35">
        <v>0.95615799999999995</v>
      </c>
      <c r="CU35">
        <v>1.210682</v>
      </c>
      <c r="CV35">
        <v>0.82289299999999999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88.581865000000008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662.96068500000001</v>
      </c>
      <c r="L36">
        <v>615.65768100000003</v>
      </c>
      <c r="M36">
        <v>89.555948999999998</v>
      </c>
      <c r="N36">
        <v>114.835362</v>
      </c>
      <c r="O36">
        <v>88.481779000000003</v>
      </c>
      <c r="P36">
        <v>66.662183999999996</v>
      </c>
      <c r="Q36">
        <v>20.222718</v>
      </c>
      <c r="R36">
        <v>20.164788000000001</v>
      </c>
      <c r="S36">
        <v>25.655418999999998</v>
      </c>
      <c r="T36">
        <v>0</v>
      </c>
      <c r="U36">
        <v>336.377002</v>
      </c>
      <c r="V36">
        <v>13.735575000000001</v>
      </c>
      <c r="W36">
        <v>32.381559000000003</v>
      </c>
      <c r="X36">
        <v>142.19031100000001</v>
      </c>
      <c r="Y36">
        <v>0</v>
      </c>
      <c r="Z36">
        <v>12.634416</v>
      </c>
      <c r="AA36">
        <v>0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41.490856000000001</v>
      </c>
      <c r="AH36">
        <v>82.890231999999997</v>
      </c>
      <c r="AI36">
        <v>0</v>
      </c>
      <c r="AJ36">
        <v>0</v>
      </c>
      <c r="AK36">
        <v>25.470397999999999</v>
      </c>
      <c r="AL36">
        <v>12.32057</v>
      </c>
      <c r="AM36">
        <v>15.755062000000001</v>
      </c>
      <c r="AN36">
        <v>0.56637899999999997</v>
      </c>
      <c r="AO36">
        <v>0</v>
      </c>
      <c r="AP36">
        <v>0.246951</v>
      </c>
      <c r="AQ36">
        <v>39.131844000000001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88.014798000000013</v>
      </c>
      <c r="BA36">
        <f t="shared" si="1"/>
        <v>2719.4003190000003</v>
      </c>
      <c r="BD36">
        <v>7.66</v>
      </c>
      <c r="BE36">
        <v>1.88</v>
      </c>
      <c r="BF36">
        <v>2.92</v>
      </c>
      <c r="BG36">
        <v>1.77</v>
      </c>
      <c r="BH36">
        <v>9</v>
      </c>
      <c r="BI36">
        <v>0.93</v>
      </c>
      <c r="BJ36">
        <v>1.84</v>
      </c>
      <c r="BK36">
        <v>1.74</v>
      </c>
      <c r="BL36">
        <v>1.08</v>
      </c>
      <c r="BM36">
        <v>0.19</v>
      </c>
      <c r="BN36">
        <v>3.44</v>
      </c>
      <c r="BO36">
        <v>3.64</v>
      </c>
      <c r="BP36">
        <v>0.24</v>
      </c>
      <c r="BQ36">
        <v>1.95</v>
      </c>
      <c r="BR36">
        <v>2.11</v>
      </c>
      <c r="BS36">
        <v>1.58</v>
      </c>
      <c r="BT36">
        <v>2.5953149999999998</v>
      </c>
      <c r="BU36">
        <v>1.2934030000000001</v>
      </c>
      <c r="BV36">
        <v>2.267347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5.1218760000000003</v>
      </c>
      <c r="CK36">
        <v>0.90135600000000005</v>
      </c>
      <c r="CL36">
        <v>1.8681380000000001</v>
      </c>
      <c r="CM36">
        <v>3.3849179999999999</v>
      </c>
      <c r="CN36">
        <v>3.4145850000000002</v>
      </c>
      <c r="CO36">
        <v>4.13889</v>
      </c>
      <c r="CP36">
        <v>4.1044070000000001</v>
      </c>
      <c r="CQ36">
        <v>3.4145850000000002</v>
      </c>
      <c r="CR36">
        <v>0.81552500000000006</v>
      </c>
      <c r="CS36">
        <v>2.6925560000000002</v>
      </c>
      <c r="CT36">
        <v>0.95615799999999995</v>
      </c>
      <c r="CU36">
        <v>0.80712200000000001</v>
      </c>
      <c r="CV36">
        <v>0.65938600000000003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88.014798000000013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655.87225999999998</v>
      </c>
      <c r="L37">
        <v>575.36415199999999</v>
      </c>
      <c r="M37">
        <v>89.555948999999998</v>
      </c>
      <c r="N37">
        <v>114.835362</v>
      </c>
      <c r="O37">
        <v>88.481779000000003</v>
      </c>
      <c r="P37">
        <v>66.662183999999996</v>
      </c>
      <c r="Q37">
        <v>16.913837000000001</v>
      </c>
      <c r="R37">
        <v>16.067345</v>
      </c>
      <c r="S37">
        <v>20.333053</v>
      </c>
      <c r="T37">
        <v>0</v>
      </c>
      <c r="U37">
        <v>336.377002</v>
      </c>
      <c r="V37">
        <v>13.735575000000001</v>
      </c>
      <c r="W37">
        <v>24.238229</v>
      </c>
      <c r="X37">
        <v>113.027782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0</v>
      </c>
      <c r="AF37">
        <v>8.0313960000000009</v>
      </c>
      <c r="AG37">
        <v>41.490856000000001</v>
      </c>
      <c r="AH37">
        <v>67.819281000000004</v>
      </c>
      <c r="AI37">
        <v>0</v>
      </c>
      <c r="AJ37">
        <v>0</v>
      </c>
      <c r="AK37">
        <v>25.470397999999999</v>
      </c>
      <c r="AL37">
        <v>12.32057</v>
      </c>
      <c r="AM37">
        <v>15.755062000000001</v>
      </c>
      <c r="AN37">
        <v>0.56637899999999997</v>
      </c>
      <c r="AO37">
        <v>0</v>
      </c>
      <c r="AP37">
        <v>0.74085400000000001</v>
      </c>
      <c r="AQ37">
        <v>39.131844000000001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87.894179000000022</v>
      </c>
      <c r="BA37">
        <f t="shared" si="1"/>
        <v>2575.3178359999997</v>
      </c>
      <c r="BD37">
        <v>7.66</v>
      </c>
      <c r="BE37">
        <v>1.88</v>
      </c>
      <c r="BF37">
        <v>2.92</v>
      </c>
      <c r="BG37">
        <v>1.77</v>
      </c>
      <c r="BH37">
        <v>9</v>
      </c>
      <c r="BI37">
        <v>0.93</v>
      </c>
      <c r="BJ37">
        <v>1.84</v>
      </c>
      <c r="BK37">
        <v>1.74</v>
      </c>
      <c r="BL37">
        <v>1.08</v>
      </c>
      <c r="BM37">
        <v>0.19</v>
      </c>
      <c r="BN37">
        <v>3.44</v>
      </c>
      <c r="BO37">
        <v>3.64</v>
      </c>
      <c r="BP37">
        <v>0.24</v>
      </c>
      <c r="BQ37">
        <v>1.95</v>
      </c>
      <c r="BR37">
        <v>2.11</v>
      </c>
      <c r="BS37">
        <v>1.58</v>
      </c>
      <c r="BT37">
        <v>2.5953149999999998</v>
      </c>
      <c r="BU37">
        <v>1.2934030000000001</v>
      </c>
      <c r="BV37">
        <v>2.267347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5.1218760000000003</v>
      </c>
      <c r="CK37">
        <v>0.90135600000000005</v>
      </c>
      <c r="CL37">
        <v>1.8681380000000001</v>
      </c>
      <c r="CM37">
        <v>3.3849179999999999</v>
      </c>
      <c r="CN37">
        <v>3.4145850000000002</v>
      </c>
      <c r="CO37">
        <v>4.13889</v>
      </c>
      <c r="CP37">
        <v>4.1044070000000001</v>
      </c>
      <c r="CQ37">
        <v>3.4145850000000002</v>
      </c>
      <c r="CR37">
        <v>0.81552500000000006</v>
      </c>
      <c r="CS37">
        <v>2.6925560000000002</v>
      </c>
      <c r="CT37">
        <v>0.95615799999999995</v>
      </c>
      <c r="CU37">
        <v>0.80712200000000001</v>
      </c>
      <c r="CV37">
        <v>0.538767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87.894179000000022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655.87225999999998</v>
      </c>
      <c r="L38">
        <v>575.36415199999999</v>
      </c>
      <c r="M38">
        <v>89.555948999999998</v>
      </c>
      <c r="N38">
        <v>114.835362</v>
      </c>
      <c r="O38">
        <v>88.481779000000003</v>
      </c>
      <c r="P38">
        <v>66.662183999999996</v>
      </c>
      <c r="Q38">
        <v>16.053369</v>
      </c>
      <c r="R38">
        <v>16.067345</v>
      </c>
      <c r="S38">
        <v>19.881498000000001</v>
      </c>
      <c r="T38">
        <v>0</v>
      </c>
      <c r="U38">
        <v>336.377002</v>
      </c>
      <c r="V38">
        <v>13.735575000000001</v>
      </c>
      <c r="W38">
        <v>24.238229</v>
      </c>
      <c r="X38">
        <v>113.027782</v>
      </c>
      <c r="Y38">
        <v>0</v>
      </c>
      <c r="Z38">
        <v>12.634416</v>
      </c>
      <c r="AA38">
        <v>0</v>
      </c>
      <c r="AB38">
        <v>26.432283999999999</v>
      </c>
      <c r="AC38">
        <v>9.6627910000000004</v>
      </c>
      <c r="AD38">
        <v>2.2394120000000002</v>
      </c>
      <c r="AE38">
        <v>0</v>
      </c>
      <c r="AF38">
        <v>8.0313960000000009</v>
      </c>
      <c r="AG38">
        <v>41.490856000000001</v>
      </c>
      <c r="AH38">
        <v>61.225740000000002</v>
      </c>
      <c r="AI38">
        <v>0</v>
      </c>
      <c r="AJ38">
        <v>0</v>
      </c>
      <c r="AK38">
        <v>25.470397999999999</v>
      </c>
      <c r="AL38">
        <v>12.32057</v>
      </c>
      <c r="AM38">
        <v>15.755062000000001</v>
      </c>
      <c r="AN38">
        <v>0.56637899999999997</v>
      </c>
      <c r="AO38">
        <v>0</v>
      </c>
      <c r="AP38">
        <v>0.74085400000000001</v>
      </c>
      <c r="AQ38">
        <v>39.131844000000001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87.439689000000001</v>
      </c>
      <c r="BA38">
        <f t="shared" si="1"/>
        <v>2560.1078139999995</v>
      </c>
      <c r="BD38">
        <v>7.66</v>
      </c>
      <c r="BE38">
        <v>1.88</v>
      </c>
      <c r="BF38">
        <v>2.92</v>
      </c>
      <c r="BG38">
        <v>1.77</v>
      </c>
      <c r="BH38">
        <v>9</v>
      </c>
      <c r="BI38">
        <v>0.93</v>
      </c>
      <c r="BJ38">
        <v>1.84</v>
      </c>
      <c r="BK38">
        <v>1.74</v>
      </c>
      <c r="BL38">
        <v>1.08</v>
      </c>
      <c r="BM38">
        <v>0.19</v>
      </c>
      <c r="BN38">
        <v>3.44</v>
      </c>
      <c r="BO38">
        <v>3.64</v>
      </c>
      <c r="BP38">
        <v>0.24</v>
      </c>
      <c r="BQ38">
        <v>1.95</v>
      </c>
      <c r="BR38">
        <v>2.11</v>
      </c>
      <c r="BS38">
        <v>1.58</v>
      </c>
      <c r="BT38">
        <v>2.5953149999999998</v>
      </c>
      <c r="BU38">
        <v>1.2934030000000001</v>
      </c>
      <c r="BV38">
        <v>2.267347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5.1218760000000003</v>
      </c>
      <c r="CK38">
        <v>0.90135600000000005</v>
      </c>
      <c r="CL38">
        <v>1.8681380000000001</v>
      </c>
      <c r="CM38">
        <v>3.3849179999999999</v>
      </c>
      <c r="CN38">
        <v>3.4145850000000002</v>
      </c>
      <c r="CO38">
        <v>4.13889</v>
      </c>
      <c r="CP38">
        <v>4.1044070000000001</v>
      </c>
      <c r="CQ38">
        <v>3.4145850000000002</v>
      </c>
      <c r="CR38">
        <v>0.81552500000000006</v>
      </c>
      <c r="CS38">
        <v>2.6925560000000002</v>
      </c>
      <c r="CT38">
        <v>0.95615799999999995</v>
      </c>
      <c r="CU38">
        <v>0.403561</v>
      </c>
      <c r="CV38">
        <v>0.48783799999999999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87.439689000000001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662.96068500000001</v>
      </c>
      <c r="L39">
        <v>627.65998999999999</v>
      </c>
      <c r="M39">
        <v>89.555948999999998</v>
      </c>
      <c r="N39">
        <v>114.835362</v>
      </c>
      <c r="O39">
        <v>88.481779000000003</v>
      </c>
      <c r="P39">
        <v>66.662183999999996</v>
      </c>
      <c r="Q39">
        <v>20.222718</v>
      </c>
      <c r="R39">
        <v>20.164788000000001</v>
      </c>
      <c r="S39">
        <v>24.325948</v>
      </c>
      <c r="T39">
        <v>0</v>
      </c>
      <c r="U39">
        <v>336.377002</v>
      </c>
      <c r="V39">
        <v>13.735575000000001</v>
      </c>
      <c r="W39">
        <v>33.543055000000003</v>
      </c>
      <c r="X39">
        <v>142.19031100000001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41.490856000000001</v>
      </c>
      <c r="AH39">
        <v>46.531562000000001</v>
      </c>
      <c r="AI39">
        <v>0</v>
      </c>
      <c r="AJ39">
        <v>0</v>
      </c>
      <c r="AK39">
        <v>25.470397999999999</v>
      </c>
      <c r="AL39">
        <v>12.32057</v>
      </c>
      <c r="AM39">
        <v>15.755062000000001</v>
      </c>
      <c r="AN39">
        <v>0.56637899999999997</v>
      </c>
      <c r="AO39">
        <v>0</v>
      </c>
      <c r="AP39">
        <v>0.74085400000000001</v>
      </c>
      <c r="AQ39">
        <v>39.131844000000001</v>
      </c>
      <c r="AR39">
        <v>45.226188</v>
      </c>
      <c r="AS39">
        <v>30.745887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87.24430000000001</v>
      </c>
      <c r="BA39">
        <f t="shared" si="1"/>
        <v>2640.2185400000003</v>
      </c>
      <c r="BD39">
        <v>7.66</v>
      </c>
      <c r="BE39">
        <v>1.88</v>
      </c>
      <c r="BF39">
        <v>2.92</v>
      </c>
      <c r="BG39">
        <v>1.77</v>
      </c>
      <c r="BH39">
        <v>9</v>
      </c>
      <c r="BI39">
        <v>0.93</v>
      </c>
      <c r="BJ39">
        <v>1.84</v>
      </c>
      <c r="BK39">
        <v>1.74</v>
      </c>
      <c r="BL39">
        <v>1.08</v>
      </c>
      <c r="BM39">
        <v>0.19</v>
      </c>
      <c r="BN39">
        <v>3.44</v>
      </c>
      <c r="BO39">
        <v>3.64</v>
      </c>
      <c r="BP39">
        <v>0.24</v>
      </c>
      <c r="BQ39">
        <v>1.95</v>
      </c>
      <c r="BR39">
        <v>2.11</v>
      </c>
      <c r="BS39">
        <v>1.58</v>
      </c>
      <c r="BT39">
        <v>2.5953149999999998</v>
      </c>
      <c r="BU39">
        <v>1.2934030000000001</v>
      </c>
      <c r="BV39">
        <v>2.267347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5.1218760000000003</v>
      </c>
      <c r="CK39">
        <v>0.90135600000000005</v>
      </c>
      <c r="CL39">
        <v>1.8681380000000001</v>
      </c>
      <c r="CM39">
        <v>3.3849179999999999</v>
      </c>
      <c r="CN39">
        <v>3.4145850000000002</v>
      </c>
      <c r="CO39">
        <v>4.13889</v>
      </c>
      <c r="CP39">
        <v>4.1044070000000001</v>
      </c>
      <c r="CQ39">
        <v>3.4145850000000002</v>
      </c>
      <c r="CR39">
        <v>0.81552500000000006</v>
      </c>
      <c r="CS39">
        <v>2.6925560000000002</v>
      </c>
      <c r="CT39">
        <v>0.95615799999999995</v>
      </c>
      <c r="CU39">
        <v>0.32611000000000001</v>
      </c>
      <c r="CV39">
        <v>0.36990000000000001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87.24430000000001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662.96068500000001</v>
      </c>
      <c r="L40">
        <v>632.72323800000004</v>
      </c>
      <c r="M40">
        <v>89.555948999999998</v>
      </c>
      <c r="N40">
        <v>114.835362</v>
      </c>
      <c r="O40">
        <v>88.481779000000003</v>
      </c>
      <c r="P40">
        <v>66.662183999999996</v>
      </c>
      <c r="Q40">
        <v>20.222718</v>
      </c>
      <c r="R40">
        <v>20.164788000000001</v>
      </c>
      <c r="S40">
        <v>25.655418999999998</v>
      </c>
      <c r="T40">
        <v>0</v>
      </c>
      <c r="U40">
        <v>336.377002</v>
      </c>
      <c r="V40">
        <v>13.735575000000001</v>
      </c>
      <c r="W40">
        <v>33.543055000000003</v>
      </c>
      <c r="X40">
        <v>142.19031100000001</v>
      </c>
      <c r="Y40">
        <v>0</v>
      </c>
      <c r="Z40">
        <v>12.634416</v>
      </c>
      <c r="AA40">
        <v>0</v>
      </c>
      <c r="AB40">
        <v>13.109128999999999</v>
      </c>
      <c r="AC40">
        <v>0</v>
      </c>
      <c r="AD40">
        <v>0</v>
      </c>
      <c r="AE40">
        <v>0</v>
      </c>
      <c r="AF40">
        <v>8.0313960000000009</v>
      </c>
      <c r="AG40">
        <v>41.490856000000001</v>
      </c>
      <c r="AH40">
        <v>32.496738999999998</v>
      </c>
      <c r="AI40">
        <v>0</v>
      </c>
      <c r="AJ40">
        <v>0</v>
      </c>
      <c r="AK40">
        <v>25.470397999999999</v>
      </c>
      <c r="AL40">
        <v>12.32057</v>
      </c>
      <c r="AM40">
        <v>15.755062000000001</v>
      </c>
      <c r="AN40">
        <v>0.56637899999999997</v>
      </c>
      <c r="AO40">
        <v>0</v>
      </c>
      <c r="AP40">
        <v>0.74085400000000001</v>
      </c>
      <c r="AQ40">
        <v>39.131844000000001</v>
      </c>
      <c r="AR40">
        <v>45.226188</v>
      </c>
      <c r="AS40">
        <v>30.745887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86.805611000000013</v>
      </c>
      <c r="BA40">
        <f t="shared" si="1"/>
        <v>2622.4749560000005</v>
      </c>
      <c r="BD40">
        <v>7.66</v>
      </c>
      <c r="BE40">
        <v>1.88</v>
      </c>
      <c r="BF40">
        <v>2.92</v>
      </c>
      <c r="BG40">
        <v>1.77</v>
      </c>
      <c r="BH40">
        <v>9</v>
      </c>
      <c r="BI40">
        <v>0.93</v>
      </c>
      <c r="BJ40">
        <v>1.84</v>
      </c>
      <c r="BK40">
        <v>1.74</v>
      </c>
      <c r="BL40">
        <v>1.08</v>
      </c>
      <c r="BM40">
        <v>0.19</v>
      </c>
      <c r="BN40">
        <v>3.44</v>
      </c>
      <c r="BO40">
        <v>3.64</v>
      </c>
      <c r="BP40">
        <v>0.24</v>
      </c>
      <c r="BQ40">
        <v>1.95</v>
      </c>
      <c r="BR40">
        <v>2.11</v>
      </c>
      <c r="BS40">
        <v>1.58</v>
      </c>
      <c r="BT40">
        <v>2.5953149999999998</v>
      </c>
      <c r="BU40">
        <v>1.2934030000000001</v>
      </c>
      <c r="BV40">
        <v>2.267347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5.1218760000000003</v>
      </c>
      <c r="CK40">
        <v>0.90135600000000005</v>
      </c>
      <c r="CL40">
        <v>1.8681380000000001</v>
      </c>
      <c r="CM40">
        <v>3.3849179999999999</v>
      </c>
      <c r="CN40">
        <v>3.4145850000000002</v>
      </c>
      <c r="CO40">
        <v>4.13889</v>
      </c>
      <c r="CP40">
        <v>4.1044070000000001</v>
      </c>
      <c r="CQ40">
        <v>3.4145850000000002</v>
      </c>
      <c r="CR40">
        <v>0.81552500000000006</v>
      </c>
      <c r="CS40">
        <v>2.6925560000000002</v>
      </c>
      <c r="CT40">
        <v>0.95615799999999995</v>
      </c>
      <c r="CU40">
        <v>0</v>
      </c>
      <c r="CV40">
        <v>0.25732100000000002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86.805611000000013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662.96068500000001</v>
      </c>
      <c r="L41">
        <v>632.72323800000004</v>
      </c>
      <c r="M41">
        <v>89.555948999999998</v>
      </c>
      <c r="N41">
        <v>114.835362</v>
      </c>
      <c r="O41">
        <v>88.481779000000003</v>
      </c>
      <c r="P41">
        <v>66.662183999999996</v>
      </c>
      <c r="Q41">
        <v>20.222718</v>
      </c>
      <c r="R41">
        <v>20.164788000000001</v>
      </c>
      <c r="S41">
        <v>25.655418999999998</v>
      </c>
      <c r="T41">
        <v>0</v>
      </c>
      <c r="U41">
        <v>336.377002</v>
      </c>
      <c r="V41">
        <v>13.735575000000001</v>
      </c>
      <c r="W41">
        <v>33.543055000000003</v>
      </c>
      <c r="X41">
        <v>142.19031100000001</v>
      </c>
      <c r="Y41">
        <v>0</v>
      </c>
      <c r="Z41">
        <v>6.3172079999999999</v>
      </c>
      <c r="AA41">
        <v>0</v>
      </c>
      <c r="AB41">
        <v>13.109128999999999</v>
      </c>
      <c r="AC41">
        <v>0</v>
      </c>
      <c r="AD41">
        <v>0</v>
      </c>
      <c r="AE41">
        <v>0</v>
      </c>
      <c r="AF41">
        <v>8.0313960000000009</v>
      </c>
      <c r="AG41">
        <v>41.490856000000001</v>
      </c>
      <c r="AH41">
        <v>16.012886000000002</v>
      </c>
      <c r="AI41">
        <v>0</v>
      </c>
      <c r="AJ41">
        <v>0</v>
      </c>
      <c r="AK41">
        <v>25.470397999999999</v>
      </c>
      <c r="AL41">
        <v>12.32057</v>
      </c>
      <c r="AM41">
        <v>15.755062000000001</v>
      </c>
      <c r="AN41">
        <v>0.56637899999999997</v>
      </c>
      <c r="AO41">
        <v>0</v>
      </c>
      <c r="AP41">
        <v>0.74085400000000001</v>
      </c>
      <c r="AQ41">
        <v>39.131844000000001</v>
      </c>
      <c r="AR41">
        <v>45.758260999999997</v>
      </c>
      <c r="AS41">
        <v>30.745887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86.734271000000007</v>
      </c>
      <c r="BA41">
        <f t="shared" si="1"/>
        <v>2600.1346279999998</v>
      </c>
      <c r="BD41">
        <v>7.66</v>
      </c>
      <c r="BE41">
        <v>1.88</v>
      </c>
      <c r="BF41">
        <v>2.92</v>
      </c>
      <c r="BG41">
        <v>1.77</v>
      </c>
      <c r="BH41">
        <v>9</v>
      </c>
      <c r="BI41">
        <v>0.93</v>
      </c>
      <c r="BJ41">
        <v>1.84</v>
      </c>
      <c r="BK41">
        <v>1.8</v>
      </c>
      <c r="BL41">
        <v>1.08</v>
      </c>
      <c r="BM41">
        <v>0.19</v>
      </c>
      <c r="BN41">
        <v>3.44</v>
      </c>
      <c r="BO41">
        <v>3.64</v>
      </c>
      <c r="BP41">
        <v>0.24</v>
      </c>
      <c r="BQ41">
        <v>1.95</v>
      </c>
      <c r="BR41">
        <v>2.11</v>
      </c>
      <c r="BS41">
        <v>1.58</v>
      </c>
      <c r="BT41">
        <v>2.5953149999999998</v>
      </c>
      <c r="BU41">
        <v>1.2934030000000001</v>
      </c>
      <c r="BV41">
        <v>2.267347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5.1218760000000003</v>
      </c>
      <c r="CK41">
        <v>0.90135600000000005</v>
      </c>
      <c r="CL41">
        <v>1.8681380000000001</v>
      </c>
      <c r="CM41">
        <v>3.3849179999999999</v>
      </c>
      <c r="CN41">
        <v>3.4145850000000002</v>
      </c>
      <c r="CO41">
        <v>4.13889</v>
      </c>
      <c r="CP41">
        <v>4.1044070000000001</v>
      </c>
      <c r="CQ41">
        <v>3.4145850000000002</v>
      </c>
      <c r="CR41">
        <v>0.81552500000000006</v>
      </c>
      <c r="CS41">
        <v>2.6925560000000002</v>
      </c>
      <c r="CT41">
        <v>0.95615799999999995</v>
      </c>
      <c r="CU41">
        <v>0</v>
      </c>
      <c r="CV41">
        <v>0.12598100000000001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86.734271000000007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662.96068500000001</v>
      </c>
      <c r="L42">
        <v>632.72323800000004</v>
      </c>
      <c r="M42">
        <v>89.555948999999998</v>
      </c>
      <c r="N42">
        <v>114.835362</v>
      </c>
      <c r="O42">
        <v>88.481779000000003</v>
      </c>
      <c r="P42">
        <v>66.662183999999996</v>
      </c>
      <c r="Q42">
        <v>20.222718</v>
      </c>
      <c r="R42">
        <v>20.164788000000001</v>
      </c>
      <c r="S42">
        <v>25.655418999999998</v>
      </c>
      <c r="T42">
        <v>0</v>
      </c>
      <c r="U42">
        <v>336.377002</v>
      </c>
      <c r="V42">
        <v>13.735575000000001</v>
      </c>
      <c r="W42">
        <v>33.543055000000003</v>
      </c>
      <c r="X42">
        <v>142.19031100000001</v>
      </c>
      <c r="Y42">
        <v>0</v>
      </c>
      <c r="Z42">
        <v>6.3172079999999999</v>
      </c>
      <c r="AA42">
        <v>0</v>
      </c>
      <c r="AB42">
        <v>13.109128999999999</v>
      </c>
      <c r="AC42">
        <v>0</v>
      </c>
      <c r="AD42">
        <v>0</v>
      </c>
      <c r="AE42">
        <v>0</v>
      </c>
      <c r="AF42">
        <v>8.0313960000000009</v>
      </c>
      <c r="AG42">
        <v>41.490856000000001</v>
      </c>
      <c r="AH42">
        <v>0</v>
      </c>
      <c r="AI42">
        <v>0</v>
      </c>
      <c r="AJ42">
        <v>0</v>
      </c>
      <c r="AK42">
        <v>25.470397999999999</v>
      </c>
      <c r="AL42">
        <v>23.521087999999999</v>
      </c>
      <c r="AM42">
        <v>15.755062000000001</v>
      </c>
      <c r="AN42">
        <v>0.56637899999999997</v>
      </c>
      <c r="AO42">
        <v>0</v>
      </c>
      <c r="AP42">
        <v>0.74085400000000001</v>
      </c>
      <c r="AQ42">
        <v>39.131844000000001</v>
      </c>
      <c r="AR42">
        <v>45.758260999999997</v>
      </c>
      <c r="AS42">
        <v>30.745887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86.658290000000008</v>
      </c>
      <c r="BA42">
        <f t="shared" si="1"/>
        <v>2595.246279</v>
      </c>
      <c r="BD42">
        <v>7.66</v>
      </c>
      <c r="BE42">
        <v>1.88</v>
      </c>
      <c r="BF42">
        <v>2.92</v>
      </c>
      <c r="BG42">
        <v>1.77</v>
      </c>
      <c r="BH42">
        <v>9</v>
      </c>
      <c r="BI42">
        <v>0.94</v>
      </c>
      <c r="BJ42">
        <v>1.87</v>
      </c>
      <c r="BK42">
        <v>1.81</v>
      </c>
      <c r="BL42">
        <v>1.08</v>
      </c>
      <c r="BM42">
        <v>0.19</v>
      </c>
      <c r="BN42">
        <v>3.44</v>
      </c>
      <c r="BO42">
        <v>3.64</v>
      </c>
      <c r="BP42">
        <v>0.24</v>
      </c>
      <c r="BQ42">
        <v>1.95</v>
      </c>
      <c r="BR42">
        <v>2.11</v>
      </c>
      <c r="BS42">
        <v>1.58</v>
      </c>
      <c r="BT42">
        <v>2.5953149999999998</v>
      </c>
      <c r="BU42">
        <v>1.2934030000000001</v>
      </c>
      <c r="BV42">
        <v>2.267347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5.1218760000000003</v>
      </c>
      <c r="CK42">
        <v>0.90135600000000005</v>
      </c>
      <c r="CL42">
        <v>1.8681380000000001</v>
      </c>
      <c r="CM42">
        <v>3.3849179999999999</v>
      </c>
      <c r="CN42">
        <v>3.4145850000000002</v>
      </c>
      <c r="CO42">
        <v>4.13889</v>
      </c>
      <c r="CP42">
        <v>4.1044070000000001</v>
      </c>
      <c r="CQ42">
        <v>3.4145850000000002</v>
      </c>
      <c r="CR42">
        <v>0.81552500000000006</v>
      </c>
      <c r="CS42">
        <v>2.6925560000000002</v>
      </c>
      <c r="CT42">
        <v>0.95615799999999995</v>
      </c>
      <c r="CU42">
        <v>0</v>
      </c>
      <c r="CV42">
        <v>0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86.658290000000008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662.96068500000001</v>
      </c>
      <c r="L43">
        <v>632.72323800000004</v>
      </c>
      <c r="M43">
        <v>89.555948999999998</v>
      </c>
      <c r="N43">
        <v>114.835362</v>
      </c>
      <c r="O43">
        <v>88.481779000000003</v>
      </c>
      <c r="P43">
        <v>66.662183999999996</v>
      </c>
      <c r="Q43">
        <v>20.222718</v>
      </c>
      <c r="R43">
        <v>20.164788000000001</v>
      </c>
      <c r="S43">
        <v>25.655418999999998</v>
      </c>
      <c r="T43">
        <v>0</v>
      </c>
      <c r="U43">
        <v>336.377002</v>
      </c>
      <c r="V43">
        <v>13.735575000000001</v>
      </c>
      <c r="W43">
        <v>33.543055000000003</v>
      </c>
      <c r="X43">
        <v>142.19031100000001</v>
      </c>
      <c r="Y43">
        <v>0</v>
      </c>
      <c r="Z43">
        <v>6.3172079999999999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8.0313960000000009</v>
      </c>
      <c r="AG43">
        <v>41.490856000000001</v>
      </c>
      <c r="AH43">
        <v>0</v>
      </c>
      <c r="AI43">
        <v>0</v>
      </c>
      <c r="AJ43">
        <v>0</v>
      </c>
      <c r="AK43">
        <v>25.470397999999999</v>
      </c>
      <c r="AL43">
        <v>12.32057</v>
      </c>
      <c r="AM43">
        <v>15.755062000000001</v>
      </c>
      <c r="AN43">
        <v>0.56637899999999997</v>
      </c>
      <c r="AO43">
        <v>0</v>
      </c>
      <c r="AP43">
        <v>5.9268280000000004</v>
      </c>
      <c r="AQ43">
        <v>39.131844000000001</v>
      </c>
      <c r="AR43">
        <v>42.565823999999999</v>
      </c>
      <c r="AS43">
        <v>30.745887</v>
      </c>
      <c r="AT43">
        <v>10.841562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86.678290000000004</v>
      </c>
      <c r="BA43">
        <f t="shared" si="1"/>
        <v>2572.9501689999997</v>
      </c>
      <c r="BD43">
        <v>7.66</v>
      </c>
      <c r="BE43">
        <v>1.88</v>
      </c>
      <c r="BF43">
        <v>2.92</v>
      </c>
      <c r="BG43">
        <v>1.77</v>
      </c>
      <c r="BH43">
        <v>9</v>
      </c>
      <c r="BI43">
        <v>0.94</v>
      </c>
      <c r="BJ43">
        <v>1.87</v>
      </c>
      <c r="BK43">
        <v>1.83</v>
      </c>
      <c r="BL43">
        <v>1.08</v>
      </c>
      <c r="BM43">
        <v>0.19</v>
      </c>
      <c r="BN43">
        <v>3.44</v>
      </c>
      <c r="BO43">
        <v>3.64</v>
      </c>
      <c r="BP43">
        <v>0.24</v>
      </c>
      <c r="BQ43">
        <v>1.95</v>
      </c>
      <c r="BR43">
        <v>2.11</v>
      </c>
      <c r="BS43">
        <v>1.58</v>
      </c>
      <c r="BT43">
        <v>2.5953149999999998</v>
      </c>
      <c r="BU43">
        <v>1.2934030000000001</v>
      </c>
      <c r="BV43">
        <v>2.267347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5.1218760000000003</v>
      </c>
      <c r="CK43">
        <v>0.90135600000000005</v>
      </c>
      <c r="CL43">
        <v>1.8681380000000001</v>
      </c>
      <c r="CM43">
        <v>3.3849179999999999</v>
      </c>
      <c r="CN43">
        <v>3.4145850000000002</v>
      </c>
      <c r="CO43">
        <v>4.13889</v>
      </c>
      <c r="CP43">
        <v>4.1044070000000001</v>
      </c>
      <c r="CQ43">
        <v>3.4145850000000002</v>
      </c>
      <c r="CR43">
        <v>0.81552500000000006</v>
      </c>
      <c r="CS43">
        <v>2.6925560000000002</v>
      </c>
      <c r="CT43">
        <v>0.95615799999999995</v>
      </c>
      <c r="CU43">
        <v>0</v>
      </c>
      <c r="CV43">
        <v>0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86.678290000000004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662.96068500000001</v>
      </c>
      <c r="L44">
        <v>632.72323800000004</v>
      </c>
      <c r="M44">
        <v>89.555948999999998</v>
      </c>
      <c r="N44">
        <v>114.835362</v>
      </c>
      <c r="O44">
        <v>88.481779000000003</v>
      </c>
      <c r="P44">
        <v>66.662183999999996</v>
      </c>
      <c r="Q44">
        <v>20.222718</v>
      </c>
      <c r="R44">
        <v>20.164788000000001</v>
      </c>
      <c r="S44">
        <v>25.655418999999998</v>
      </c>
      <c r="T44">
        <v>0</v>
      </c>
      <c r="U44">
        <v>336.377002</v>
      </c>
      <c r="V44">
        <v>13.735575000000001</v>
      </c>
      <c r="W44">
        <v>33.543055000000003</v>
      </c>
      <c r="X44">
        <v>142.19031100000001</v>
      </c>
      <c r="Y44">
        <v>0</v>
      </c>
      <c r="Z44">
        <v>6.3172079999999999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8.0313960000000009</v>
      </c>
      <c r="AG44">
        <v>41.490856000000001</v>
      </c>
      <c r="AH44">
        <v>0</v>
      </c>
      <c r="AI44">
        <v>0</v>
      </c>
      <c r="AJ44">
        <v>0</v>
      </c>
      <c r="AK44">
        <v>25.470397999999999</v>
      </c>
      <c r="AL44">
        <v>12.32057</v>
      </c>
      <c r="AM44">
        <v>10.524635999999999</v>
      </c>
      <c r="AN44">
        <v>0.56637899999999997</v>
      </c>
      <c r="AO44">
        <v>0</v>
      </c>
      <c r="AP44">
        <v>5.9268280000000004</v>
      </c>
      <c r="AQ44">
        <v>39.131844000000001</v>
      </c>
      <c r="AR44">
        <v>42.565823999999999</v>
      </c>
      <c r="AS44">
        <v>30.745887</v>
      </c>
      <c r="AT44">
        <v>10.841562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86.748290000000011</v>
      </c>
      <c r="BA44">
        <f t="shared" si="1"/>
        <v>2567.7897429999998</v>
      </c>
      <c r="BD44">
        <v>7.66</v>
      </c>
      <c r="BE44">
        <v>1.88</v>
      </c>
      <c r="BF44">
        <v>2.92</v>
      </c>
      <c r="BG44">
        <v>1.77</v>
      </c>
      <c r="BH44">
        <v>9</v>
      </c>
      <c r="BI44">
        <v>0.97</v>
      </c>
      <c r="BJ44">
        <v>1.91</v>
      </c>
      <c r="BK44">
        <v>1.83</v>
      </c>
      <c r="BL44">
        <v>1.08</v>
      </c>
      <c r="BM44">
        <v>0.19</v>
      </c>
      <c r="BN44">
        <v>3.44</v>
      </c>
      <c r="BO44">
        <v>3.64</v>
      </c>
      <c r="BP44">
        <v>0.24</v>
      </c>
      <c r="BQ44">
        <v>1.95</v>
      </c>
      <c r="BR44">
        <v>2.11</v>
      </c>
      <c r="BS44">
        <v>1.58</v>
      </c>
      <c r="BT44">
        <v>2.5953149999999998</v>
      </c>
      <c r="BU44">
        <v>1.2934030000000001</v>
      </c>
      <c r="BV44">
        <v>2.267347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5.1218760000000003</v>
      </c>
      <c r="CK44">
        <v>0.90135600000000005</v>
      </c>
      <c r="CL44">
        <v>1.8681380000000001</v>
      </c>
      <c r="CM44">
        <v>3.3849179999999999</v>
      </c>
      <c r="CN44">
        <v>3.4145850000000002</v>
      </c>
      <c r="CO44">
        <v>4.13889</v>
      </c>
      <c r="CP44">
        <v>4.1044070000000001</v>
      </c>
      <c r="CQ44">
        <v>3.4145850000000002</v>
      </c>
      <c r="CR44">
        <v>0.81552500000000006</v>
      </c>
      <c r="CS44">
        <v>2.6925560000000002</v>
      </c>
      <c r="CT44">
        <v>0.95615799999999995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86.748290000000011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662.96068500000001</v>
      </c>
      <c r="L45">
        <v>632.72323800000004</v>
      </c>
      <c r="M45">
        <v>89.555948999999998</v>
      </c>
      <c r="N45">
        <v>114.835362</v>
      </c>
      <c r="O45">
        <v>88.481779000000003</v>
      </c>
      <c r="P45">
        <v>66.662183999999996</v>
      </c>
      <c r="Q45">
        <v>20.222718</v>
      </c>
      <c r="R45">
        <v>20.164788000000001</v>
      </c>
      <c r="S45">
        <v>25.655418999999998</v>
      </c>
      <c r="T45">
        <v>0</v>
      </c>
      <c r="U45">
        <v>336.377002</v>
      </c>
      <c r="V45">
        <v>13.735575000000001</v>
      </c>
      <c r="W45">
        <v>32.764888999999997</v>
      </c>
      <c r="X45">
        <v>142.19031100000001</v>
      </c>
      <c r="Y45">
        <v>0</v>
      </c>
      <c r="Z45">
        <v>6.3172079999999999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8.0313960000000009</v>
      </c>
      <c r="AG45">
        <v>41.490856000000001</v>
      </c>
      <c r="AH45">
        <v>0</v>
      </c>
      <c r="AI45">
        <v>0</v>
      </c>
      <c r="AJ45">
        <v>0</v>
      </c>
      <c r="AK45">
        <v>25.470397999999999</v>
      </c>
      <c r="AL45">
        <v>23.521087999999999</v>
      </c>
      <c r="AM45">
        <v>10.524635999999999</v>
      </c>
      <c r="AN45">
        <v>0.56637899999999997</v>
      </c>
      <c r="AO45">
        <v>0</v>
      </c>
      <c r="AP45">
        <v>5.9268280000000004</v>
      </c>
      <c r="AQ45">
        <v>39.131844000000001</v>
      </c>
      <c r="AR45">
        <v>45.758260999999997</v>
      </c>
      <c r="AS45">
        <v>30.745887</v>
      </c>
      <c r="AT45">
        <v>10.841562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86.727488000000008</v>
      </c>
      <c r="BA45">
        <f t="shared" si="1"/>
        <v>2581.38373</v>
      </c>
      <c r="BD45">
        <v>7.66</v>
      </c>
      <c r="BE45">
        <v>1.88</v>
      </c>
      <c r="BF45">
        <v>2.92</v>
      </c>
      <c r="BG45">
        <v>1.77</v>
      </c>
      <c r="BH45">
        <v>9</v>
      </c>
      <c r="BI45">
        <v>0.97</v>
      </c>
      <c r="BJ45">
        <v>1.91</v>
      </c>
      <c r="BK45">
        <v>1.83</v>
      </c>
      <c r="BL45">
        <v>1.08</v>
      </c>
      <c r="BM45">
        <v>0.19</v>
      </c>
      <c r="BN45">
        <v>3.44</v>
      </c>
      <c r="BO45">
        <v>3.64</v>
      </c>
      <c r="BP45">
        <v>0.24</v>
      </c>
      <c r="BQ45">
        <v>1.95</v>
      </c>
      <c r="BR45">
        <v>2.11</v>
      </c>
      <c r="BS45">
        <v>1.58</v>
      </c>
      <c r="BT45">
        <v>2.5953149999999998</v>
      </c>
      <c r="BU45">
        <v>1.2934030000000001</v>
      </c>
      <c r="BV45">
        <v>2.2465449999999998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5.1218760000000003</v>
      </c>
      <c r="CK45">
        <v>0.90135600000000005</v>
      </c>
      <c r="CL45">
        <v>1.8681380000000001</v>
      </c>
      <c r="CM45">
        <v>3.3849179999999999</v>
      </c>
      <c r="CN45">
        <v>3.4145850000000002</v>
      </c>
      <c r="CO45">
        <v>4.13889</v>
      </c>
      <c r="CP45">
        <v>4.1044070000000001</v>
      </c>
      <c r="CQ45">
        <v>3.4145850000000002</v>
      </c>
      <c r="CR45">
        <v>0.81552500000000006</v>
      </c>
      <c r="CS45">
        <v>2.6925560000000002</v>
      </c>
      <c r="CT45">
        <v>0.95615799999999995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86.727488000000008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655.87225999999998</v>
      </c>
      <c r="L46">
        <v>575.36415199999999</v>
      </c>
      <c r="M46">
        <v>89.555948999999998</v>
      </c>
      <c r="N46">
        <v>114.835362</v>
      </c>
      <c r="O46">
        <v>88.481779000000003</v>
      </c>
      <c r="P46">
        <v>66.662183999999996</v>
      </c>
      <c r="Q46">
        <v>16.053369</v>
      </c>
      <c r="R46">
        <v>16.067345</v>
      </c>
      <c r="S46">
        <v>19.881498000000001</v>
      </c>
      <c r="T46">
        <v>0</v>
      </c>
      <c r="U46">
        <v>336.377002</v>
      </c>
      <c r="V46">
        <v>13.735575000000001</v>
      </c>
      <c r="W46">
        <v>24.238229</v>
      </c>
      <c r="X46">
        <v>113.027782</v>
      </c>
      <c r="Y46">
        <v>0</v>
      </c>
      <c r="Z46">
        <v>6.3172079999999999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8.0313960000000009</v>
      </c>
      <c r="AG46">
        <v>41.490856000000001</v>
      </c>
      <c r="AH46">
        <v>0</v>
      </c>
      <c r="AI46">
        <v>0</v>
      </c>
      <c r="AJ46">
        <v>0</v>
      </c>
      <c r="AK46">
        <v>25.470397999999999</v>
      </c>
      <c r="AL46">
        <v>67.203108</v>
      </c>
      <c r="AM46">
        <v>10.524635999999999</v>
      </c>
      <c r="AN46">
        <v>0.56637899999999997</v>
      </c>
      <c r="AO46">
        <v>0</v>
      </c>
      <c r="AP46">
        <v>5.9268280000000004</v>
      </c>
      <c r="AQ46">
        <v>26.087897000000002</v>
      </c>
      <c r="AR46">
        <v>45.758260999999997</v>
      </c>
      <c r="AS46">
        <v>30.745887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86.727488000000008</v>
      </c>
      <c r="BA46">
        <f t="shared" si="1"/>
        <v>2495.8443899999997</v>
      </c>
      <c r="BD46">
        <v>7.66</v>
      </c>
      <c r="BE46">
        <v>1.88</v>
      </c>
      <c r="BF46">
        <v>2.92</v>
      </c>
      <c r="BG46">
        <v>1.77</v>
      </c>
      <c r="BH46">
        <v>9</v>
      </c>
      <c r="BI46">
        <v>0.97</v>
      </c>
      <c r="BJ46">
        <v>1.91</v>
      </c>
      <c r="BK46">
        <v>1.83</v>
      </c>
      <c r="BL46">
        <v>1.08</v>
      </c>
      <c r="BM46">
        <v>0.19</v>
      </c>
      <c r="BN46">
        <v>3.44</v>
      </c>
      <c r="BO46">
        <v>3.64</v>
      </c>
      <c r="BP46">
        <v>0.24</v>
      </c>
      <c r="BQ46">
        <v>1.95</v>
      </c>
      <c r="BR46">
        <v>2.11</v>
      </c>
      <c r="BS46">
        <v>1.58</v>
      </c>
      <c r="BT46">
        <v>2.5953149999999998</v>
      </c>
      <c r="BU46">
        <v>1.2934030000000001</v>
      </c>
      <c r="BV46">
        <v>2.2465449999999998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5.1218760000000003</v>
      </c>
      <c r="CK46">
        <v>0.90135600000000005</v>
      </c>
      <c r="CL46">
        <v>1.8681380000000001</v>
      </c>
      <c r="CM46">
        <v>3.3849179999999999</v>
      </c>
      <c r="CN46">
        <v>3.4145850000000002</v>
      </c>
      <c r="CO46">
        <v>4.13889</v>
      </c>
      <c r="CP46">
        <v>4.1044070000000001</v>
      </c>
      <c r="CQ46">
        <v>3.4145850000000002</v>
      </c>
      <c r="CR46">
        <v>0.81552500000000006</v>
      </c>
      <c r="CS46">
        <v>2.6925560000000002</v>
      </c>
      <c r="CT46">
        <v>0.95615799999999995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86.727488000000008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662.96068500000001</v>
      </c>
      <c r="L47">
        <v>517.53015200000004</v>
      </c>
      <c r="M47">
        <v>89.555948999999998</v>
      </c>
      <c r="N47">
        <v>114.835362</v>
      </c>
      <c r="O47">
        <v>88.481779000000003</v>
      </c>
      <c r="P47">
        <v>66.662183999999996</v>
      </c>
      <c r="Q47">
        <v>20.222718</v>
      </c>
      <c r="R47">
        <v>20.164788000000001</v>
      </c>
      <c r="S47">
        <v>25.655418999999998</v>
      </c>
      <c r="T47">
        <v>0</v>
      </c>
      <c r="U47">
        <v>336.377002</v>
      </c>
      <c r="V47">
        <v>13.735575000000001</v>
      </c>
      <c r="W47">
        <v>31.651509999999998</v>
      </c>
      <c r="X47">
        <v>137.49720300000001</v>
      </c>
      <c r="Y47">
        <v>0</v>
      </c>
      <c r="Z47">
        <v>6.3172079999999999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8.0313960000000009</v>
      </c>
      <c r="AG47">
        <v>41.490856000000001</v>
      </c>
      <c r="AH47">
        <v>0</v>
      </c>
      <c r="AI47">
        <v>0</v>
      </c>
      <c r="AJ47">
        <v>0</v>
      </c>
      <c r="AK47">
        <v>25.470397999999999</v>
      </c>
      <c r="AL47">
        <v>67.203108</v>
      </c>
      <c r="AM47">
        <v>10.524635999999999</v>
      </c>
      <c r="AN47">
        <v>0.56637899999999997</v>
      </c>
      <c r="AO47">
        <v>0</v>
      </c>
      <c r="AP47">
        <v>5.9268280000000004</v>
      </c>
      <c r="AQ47">
        <v>26.087897000000002</v>
      </c>
      <c r="AR47">
        <v>45.758260999999997</v>
      </c>
      <c r="AS47">
        <v>30.745887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86.727488000000008</v>
      </c>
      <c r="BA47">
        <f t="shared" si="1"/>
        <v>2491.0222299999996</v>
      </c>
      <c r="BD47">
        <v>7.66</v>
      </c>
      <c r="BE47">
        <v>1.88</v>
      </c>
      <c r="BF47">
        <v>2.92</v>
      </c>
      <c r="BG47">
        <v>1.77</v>
      </c>
      <c r="BH47">
        <v>9</v>
      </c>
      <c r="BI47">
        <v>0.97</v>
      </c>
      <c r="BJ47">
        <v>1.91</v>
      </c>
      <c r="BK47">
        <v>1.83</v>
      </c>
      <c r="BL47">
        <v>1.08</v>
      </c>
      <c r="BM47">
        <v>0.19</v>
      </c>
      <c r="BN47">
        <v>3.44</v>
      </c>
      <c r="BO47">
        <v>3.64</v>
      </c>
      <c r="BP47">
        <v>0.24</v>
      </c>
      <c r="BQ47">
        <v>1.95</v>
      </c>
      <c r="BR47">
        <v>2.11</v>
      </c>
      <c r="BS47">
        <v>1.58</v>
      </c>
      <c r="BT47">
        <v>2.5953149999999998</v>
      </c>
      <c r="BU47">
        <v>1.2934030000000001</v>
      </c>
      <c r="BV47">
        <v>2.2465449999999998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5.1218760000000003</v>
      </c>
      <c r="CK47">
        <v>0.90135600000000005</v>
      </c>
      <c r="CL47">
        <v>1.8681380000000001</v>
      </c>
      <c r="CM47">
        <v>3.3849179999999999</v>
      </c>
      <c r="CN47">
        <v>3.4145850000000002</v>
      </c>
      <c r="CO47">
        <v>4.13889</v>
      </c>
      <c r="CP47">
        <v>4.1044070000000001</v>
      </c>
      <c r="CQ47">
        <v>3.4145850000000002</v>
      </c>
      <c r="CR47">
        <v>0.81552500000000006</v>
      </c>
      <c r="CS47">
        <v>2.6925560000000002</v>
      </c>
      <c r="CT47">
        <v>0.95615799999999995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86.727488000000008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662.96068500000001</v>
      </c>
      <c r="L48">
        <v>459.69615199999998</v>
      </c>
      <c r="M48">
        <v>89.555948999999998</v>
      </c>
      <c r="N48">
        <v>114.835362</v>
      </c>
      <c r="O48">
        <v>88.481779000000003</v>
      </c>
      <c r="P48">
        <v>66.662183999999996</v>
      </c>
      <c r="Q48">
        <v>20.222718</v>
      </c>
      <c r="R48">
        <v>20.164788000000001</v>
      </c>
      <c r="S48">
        <v>25.655418999999998</v>
      </c>
      <c r="T48">
        <v>0</v>
      </c>
      <c r="U48">
        <v>336.377002</v>
      </c>
      <c r="V48">
        <v>13.735575000000001</v>
      </c>
      <c r="W48">
        <v>32.764888999999997</v>
      </c>
      <c r="X48">
        <v>142.19031100000001</v>
      </c>
      <c r="Y48">
        <v>0</v>
      </c>
      <c r="Z48">
        <v>6.3172079999999999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8.0313960000000009</v>
      </c>
      <c r="AG48">
        <v>41.490856000000001</v>
      </c>
      <c r="AH48">
        <v>0</v>
      </c>
      <c r="AI48">
        <v>0</v>
      </c>
      <c r="AJ48">
        <v>0</v>
      </c>
      <c r="AK48">
        <v>25.470397999999999</v>
      </c>
      <c r="AL48">
        <v>67.203108</v>
      </c>
      <c r="AM48">
        <v>10.524635999999999</v>
      </c>
      <c r="AN48">
        <v>0.56637899999999997</v>
      </c>
      <c r="AO48">
        <v>0</v>
      </c>
      <c r="AP48">
        <v>5.9268280000000004</v>
      </c>
      <c r="AQ48">
        <v>26.087897000000002</v>
      </c>
      <c r="AR48">
        <v>45.758260999999997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86.727488000000008</v>
      </c>
      <c r="BA48">
        <f t="shared" si="1"/>
        <v>2438.9947169999996</v>
      </c>
      <c r="BD48">
        <v>7.66</v>
      </c>
      <c r="BE48">
        <v>1.88</v>
      </c>
      <c r="BF48">
        <v>2.92</v>
      </c>
      <c r="BG48">
        <v>1.77</v>
      </c>
      <c r="BH48">
        <v>9</v>
      </c>
      <c r="BI48">
        <v>0.97</v>
      </c>
      <c r="BJ48">
        <v>1.91</v>
      </c>
      <c r="BK48">
        <v>1.83</v>
      </c>
      <c r="BL48">
        <v>1.08</v>
      </c>
      <c r="BM48">
        <v>0.19</v>
      </c>
      <c r="BN48">
        <v>3.44</v>
      </c>
      <c r="BO48">
        <v>3.64</v>
      </c>
      <c r="BP48">
        <v>0.24</v>
      </c>
      <c r="BQ48">
        <v>1.95</v>
      </c>
      <c r="BR48">
        <v>2.11</v>
      </c>
      <c r="BS48">
        <v>1.58</v>
      </c>
      <c r="BT48">
        <v>2.5953149999999998</v>
      </c>
      <c r="BU48">
        <v>1.2934030000000001</v>
      </c>
      <c r="BV48">
        <v>2.2465449999999998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5.1218760000000003</v>
      </c>
      <c r="CK48">
        <v>0.90135600000000005</v>
      </c>
      <c r="CL48">
        <v>1.8681380000000001</v>
      </c>
      <c r="CM48">
        <v>3.3849179999999999</v>
      </c>
      <c r="CN48">
        <v>3.4145850000000002</v>
      </c>
      <c r="CO48">
        <v>4.13889</v>
      </c>
      <c r="CP48">
        <v>4.1044070000000001</v>
      </c>
      <c r="CQ48">
        <v>3.4145850000000002</v>
      </c>
      <c r="CR48">
        <v>0.81552500000000006</v>
      </c>
      <c r="CS48">
        <v>2.6925560000000002</v>
      </c>
      <c r="CT48">
        <v>0.95615799999999995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86.727488000000008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662.96068500000001</v>
      </c>
      <c r="L49">
        <v>459.69615199999998</v>
      </c>
      <c r="M49">
        <v>89.555948999999998</v>
      </c>
      <c r="N49">
        <v>114.835362</v>
      </c>
      <c r="O49">
        <v>88.481779000000003</v>
      </c>
      <c r="P49">
        <v>66.662183999999996</v>
      </c>
      <c r="Q49">
        <v>20.222718</v>
      </c>
      <c r="R49">
        <v>20.164788000000001</v>
      </c>
      <c r="S49">
        <v>25.655418999999998</v>
      </c>
      <c r="T49">
        <v>0</v>
      </c>
      <c r="U49">
        <v>336.377002</v>
      </c>
      <c r="V49">
        <v>13.735575000000001</v>
      </c>
      <c r="W49">
        <v>32.764888999999997</v>
      </c>
      <c r="X49">
        <v>142.19031100000001</v>
      </c>
      <c r="Y49">
        <v>0</v>
      </c>
      <c r="Z49">
        <v>6.3172079999999999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8.0313960000000009</v>
      </c>
      <c r="AG49">
        <v>41.490856000000001</v>
      </c>
      <c r="AH49">
        <v>0</v>
      </c>
      <c r="AI49">
        <v>0</v>
      </c>
      <c r="AJ49">
        <v>0</v>
      </c>
      <c r="AK49">
        <v>25.470397999999999</v>
      </c>
      <c r="AL49">
        <v>67.203108</v>
      </c>
      <c r="AM49">
        <v>10.524635999999999</v>
      </c>
      <c r="AN49">
        <v>0.56637899999999997</v>
      </c>
      <c r="AO49">
        <v>0</v>
      </c>
      <c r="AP49">
        <v>0</v>
      </c>
      <c r="AQ49">
        <v>26.087897000000002</v>
      </c>
      <c r="AR49">
        <v>38.309241999999998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86.737487999999999</v>
      </c>
      <c r="BA49">
        <f t="shared" si="1"/>
        <v>2425.6288699999996</v>
      </c>
      <c r="BD49">
        <v>7.66</v>
      </c>
      <c r="BE49">
        <v>1.88</v>
      </c>
      <c r="BF49">
        <v>2.92</v>
      </c>
      <c r="BG49">
        <v>1.77</v>
      </c>
      <c r="BH49">
        <v>9</v>
      </c>
      <c r="BI49">
        <v>0.92</v>
      </c>
      <c r="BJ49">
        <v>1.97</v>
      </c>
      <c r="BK49">
        <v>1.83</v>
      </c>
      <c r="BL49">
        <v>1.08</v>
      </c>
      <c r="BM49">
        <v>0.19</v>
      </c>
      <c r="BN49">
        <v>3.44</v>
      </c>
      <c r="BO49">
        <v>3.64</v>
      </c>
      <c r="BP49">
        <v>0.24</v>
      </c>
      <c r="BQ49">
        <v>1.95</v>
      </c>
      <c r="BR49">
        <v>2.11</v>
      </c>
      <c r="BS49">
        <v>1.58</v>
      </c>
      <c r="BT49">
        <v>2.5953149999999998</v>
      </c>
      <c r="BU49">
        <v>1.2934030000000001</v>
      </c>
      <c r="BV49">
        <v>2.2465449999999998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5.1218760000000003</v>
      </c>
      <c r="CK49">
        <v>0.90135600000000005</v>
      </c>
      <c r="CL49">
        <v>1.8681380000000001</v>
      </c>
      <c r="CM49">
        <v>3.3849179999999999</v>
      </c>
      <c r="CN49">
        <v>3.4145850000000002</v>
      </c>
      <c r="CO49">
        <v>4.13889</v>
      </c>
      <c r="CP49">
        <v>4.1044070000000001</v>
      </c>
      <c r="CQ49">
        <v>3.4145850000000002</v>
      </c>
      <c r="CR49">
        <v>0.81552500000000006</v>
      </c>
      <c r="CS49">
        <v>2.6925560000000002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86.737487999999999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662.96068500000001</v>
      </c>
      <c r="L50">
        <v>459.69615199999998</v>
      </c>
      <c r="M50">
        <v>89.555948999999998</v>
      </c>
      <c r="N50">
        <v>114.835362</v>
      </c>
      <c r="O50">
        <v>88.481779000000003</v>
      </c>
      <c r="P50">
        <v>66.662183999999996</v>
      </c>
      <c r="Q50">
        <v>20.222718</v>
      </c>
      <c r="R50">
        <v>20.164788000000001</v>
      </c>
      <c r="S50">
        <v>25.655418999999998</v>
      </c>
      <c r="T50">
        <v>0</v>
      </c>
      <c r="U50">
        <v>336.377002</v>
      </c>
      <c r="V50">
        <v>13.735575000000001</v>
      </c>
      <c r="W50">
        <v>32.764888999999997</v>
      </c>
      <c r="X50">
        <v>142.19031100000001</v>
      </c>
      <c r="Y50">
        <v>0</v>
      </c>
      <c r="Z50">
        <v>6.3172079999999999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8.0313960000000009</v>
      </c>
      <c r="AG50">
        <v>41.490856000000001</v>
      </c>
      <c r="AH50">
        <v>0</v>
      </c>
      <c r="AI50">
        <v>0</v>
      </c>
      <c r="AJ50">
        <v>0</v>
      </c>
      <c r="AK50">
        <v>25.470397999999999</v>
      </c>
      <c r="AL50">
        <v>23.521087999999999</v>
      </c>
      <c r="AM50">
        <v>10.524635999999999</v>
      </c>
      <c r="AN50">
        <v>0.56637899999999997</v>
      </c>
      <c r="AO50">
        <v>0</v>
      </c>
      <c r="AP50">
        <v>0</v>
      </c>
      <c r="AQ50">
        <v>26.087897000000002</v>
      </c>
      <c r="AR50">
        <v>38.309241999999998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86.737487999999999</v>
      </c>
      <c r="BA50">
        <f t="shared" si="1"/>
        <v>2381.9468499999994</v>
      </c>
      <c r="BD50">
        <v>7.66</v>
      </c>
      <c r="BE50">
        <v>1.88</v>
      </c>
      <c r="BF50">
        <v>2.92</v>
      </c>
      <c r="BG50">
        <v>1.77</v>
      </c>
      <c r="BH50">
        <v>9</v>
      </c>
      <c r="BI50">
        <v>0.92</v>
      </c>
      <c r="BJ50">
        <v>1.97</v>
      </c>
      <c r="BK50">
        <v>1.83</v>
      </c>
      <c r="BL50">
        <v>1.08</v>
      </c>
      <c r="BM50">
        <v>0.19</v>
      </c>
      <c r="BN50">
        <v>3.44</v>
      </c>
      <c r="BO50">
        <v>3.64</v>
      </c>
      <c r="BP50">
        <v>0.24</v>
      </c>
      <c r="BQ50">
        <v>1.95</v>
      </c>
      <c r="BR50">
        <v>2.11</v>
      </c>
      <c r="BS50">
        <v>1.58</v>
      </c>
      <c r="BT50">
        <v>2.5953149999999998</v>
      </c>
      <c r="BU50">
        <v>1.2934030000000001</v>
      </c>
      <c r="BV50">
        <v>2.2465449999999998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5.1218760000000003</v>
      </c>
      <c r="CK50">
        <v>0.90135600000000005</v>
      </c>
      <c r="CL50">
        <v>1.8681380000000001</v>
      </c>
      <c r="CM50">
        <v>3.3849179999999999</v>
      </c>
      <c r="CN50">
        <v>3.4145850000000002</v>
      </c>
      <c r="CO50">
        <v>4.13889</v>
      </c>
      <c r="CP50">
        <v>4.1044070000000001</v>
      </c>
      <c r="CQ50">
        <v>3.4145850000000002</v>
      </c>
      <c r="CR50">
        <v>0.81552500000000006</v>
      </c>
      <c r="CS50">
        <v>2.6925560000000002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86.737487999999999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662.96068500000001</v>
      </c>
      <c r="L51">
        <v>459.69615199999998</v>
      </c>
      <c r="M51">
        <v>89.555948999999998</v>
      </c>
      <c r="N51">
        <v>114.835362</v>
      </c>
      <c r="O51">
        <v>88.481779000000003</v>
      </c>
      <c r="P51">
        <v>66.662183999999996</v>
      </c>
      <c r="Q51">
        <v>20.222718</v>
      </c>
      <c r="R51">
        <v>20.164788000000001</v>
      </c>
      <c r="S51">
        <v>25.655418999999998</v>
      </c>
      <c r="T51">
        <v>0</v>
      </c>
      <c r="U51">
        <v>336.377002</v>
      </c>
      <c r="V51">
        <v>13.735575000000001</v>
      </c>
      <c r="W51">
        <v>32.764888999999997</v>
      </c>
      <c r="X51">
        <v>142.19031100000001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41.490856000000001</v>
      </c>
      <c r="AH51">
        <v>0</v>
      </c>
      <c r="AI51">
        <v>0</v>
      </c>
      <c r="AJ51">
        <v>0</v>
      </c>
      <c r="AK51">
        <v>25.470397999999999</v>
      </c>
      <c r="AL51">
        <v>12.32057</v>
      </c>
      <c r="AM51">
        <v>10.524635999999999</v>
      </c>
      <c r="AN51">
        <v>0.56637899999999997</v>
      </c>
      <c r="AO51">
        <v>0</v>
      </c>
      <c r="AP51">
        <v>0</v>
      </c>
      <c r="AQ51">
        <v>26.087897000000002</v>
      </c>
      <c r="AR51">
        <v>42.565823999999999</v>
      </c>
      <c r="AS51">
        <v>30.745887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86.737487999999999</v>
      </c>
      <c r="BA51">
        <f t="shared" si="1"/>
        <v>2375.0029139999992</v>
      </c>
      <c r="BD51">
        <v>7.66</v>
      </c>
      <c r="BE51">
        <v>1.88</v>
      </c>
      <c r="BF51">
        <v>2.92</v>
      </c>
      <c r="BG51">
        <v>1.77</v>
      </c>
      <c r="BH51">
        <v>9</v>
      </c>
      <c r="BI51">
        <v>0.92</v>
      </c>
      <c r="BJ51">
        <v>1.97</v>
      </c>
      <c r="BK51">
        <v>1.83</v>
      </c>
      <c r="BL51">
        <v>1.08</v>
      </c>
      <c r="BM51">
        <v>0.19</v>
      </c>
      <c r="BN51">
        <v>3.44</v>
      </c>
      <c r="BO51">
        <v>3.64</v>
      </c>
      <c r="BP51">
        <v>0.24</v>
      </c>
      <c r="BQ51">
        <v>1.95</v>
      </c>
      <c r="BR51">
        <v>2.11</v>
      </c>
      <c r="BS51">
        <v>1.58</v>
      </c>
      <c r="BT51">
        <v>2.5953149999999998</v>
      </c>
      <c r="BU51">
        <v>1.2934030000000001</v>
      </c>
      <c r="BV51">
        <v>2.2465449999999998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5.1218760000000003</v>
      </c>
      <c r="CK51">
        <v>0.90135600000000005</v>
      </c>
      <c r="CL51">
        <v>1.8681380000000001</v>
      </c>
      <c r="CM51">
        <v>3.3849179999999999</v>
      </c>
      <c r="CN51">
        <v>3.4145850000000002</v>
      </c>
      <c r="CO51">
        <v>4.13889</v>
      </c>
      <c r="CP51">
        <v>4.1044070000000001</v>
      </c>
      <c r="CQ51">
        <v>3.4145850000000002</v>
      </c>
      <c r="CR51">
        <v>0.81552500000000006</v>
      </c>
      <c r="CS51">
        <v>2.6925560000000002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86.737487999999999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662.96068500000001</v>
      </c>
      <c r="L52">
        <v>430.77915200000001</v>
      </c>
      <c r="M52">
        <v>89.555948999999998</v>
      </c>
      <c r="N52">
        <v>114.835362</v>
      </c>
      <c r="O52">
        <v>88.481779000000003</v>
      </c>
      <c r="P52">
        <v>66.662183999999996</v>
      </c>
      <c r="Q52">
        <v>20.222718</v>
      </c>
      <c r="R52">
        <v>20.164788000000001</v>
      </c>
      <c r="S52">
        <v>25.655418999999998</v>
      </c>
      <c r="T52">
        <v>0</v>
      </c>
      <c r="U52">
        <v>336.377002</v>
      </c>
      <c r="V52">
        <v>13.735575000000001</v>
      </c>
      <c r="W52">
        <v>32.764888999999997</v>
      </c>
      <c r="X52">
        <v>142.19031100000001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41.490856000000001</v>
      </c>
      <c r="AH52">
        <v>0</v>
      </c>
      <c r="AI52">
        <v>0</v>
      </c>
      <c r="AJ52">
        <v>0</v>
      </c>
      <c r="AK52">
        <v>25.470397999999999</v>
      </c>
      <c r="AL52">
        <v>12.32057</v>
      </c>
      <c r="AM52">
        <v>10.524635999999999</v>
      </c>
      <c r="AN52">
        <v>0.56637899999999997</v>
      </c>
      <c r="AO52">
        <v>0</v>
      </c>
      <c r="AP52">
        <v>0</v>
      </c>
      <c r="AQ52">
        <v>36.268538999999997</v>
      </c>
      <c r="AR52">
        <v>42.565823999999999</v>
      </c>
      <c r="AS52">
        <v>30.745887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86.737487999999999</v>
      </c>
      <c r="BA52">
        <f t="shared" si="1"/>
        <v>2356.266556</v>
      </c>
      <c r="BD52">
        <v>7.66</v>
      </c>
      <c r="BE52">
        <v>1.88</v>
      </c>
      <c r="BF52">
        <v>2.92</v>
      </c>
      <c r="BG52">
        <v>1.77</v>
      </c>
      <c r="BH52">
        <v>9</v>
      </c>
      <c r="BI52">
        <v>0.92</v>
      </c>
      <c r="BJ52">
        <v>1.97</v>
      </c>
      <c r="BK52">
        <v>1.83</v>
      </c>
      <c r="BL52">
        <v>1.08</v>
      </c>
      <c r="BM52">
        <v>0.19</v>
      </c>
      <c r="BN52">
        <v>3.44</v>
      </c>
      <c r="BO52">
        <v>3.64</v>
      </c>
      <c r="BP52">
        <v>0.24</v>
      </c>
      <c r="BQ52">
        <v>1.95</v>
      </c>
      <c r="BR52">
        <v>2.11</v>
      </c>
      <c r="BS52">
        <v>1.58</v>
      </c>
      <c r="BT52">
        <v>2.5953149999999998</v>
      </c>
      <c r="BU52">
        <v>1.2934030000000001</v>
      </c>
      <c r="BV52">
        <v>2.2465449999999998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5.1218760000000003</v>
      </c>
      <c r="CK52">
        <v>0.90135600000000005</v>
      </c>
      <c r="CL52">
        <v>1.8681380000000001</v>
      </c>
      <c r="CM52">
        <v>3.3849179999999999</v>
      </c>
      <c r="CN52">
        <v>3.4145850000000002</v>
      </c>
      <c r="CO52">
        <v>4.13889</v>
      </c>
      <c r="CP52">
        <v>4.1044070000000001</v>
      </c>
      <c r="CQ52">
        <v>3.4145850000000002</v>
      </c>
      <c r="CR52">
        <v>0.81552500000000006</v>
      </c>
      <c r="CS52">
        <v>2.6925560000000002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86.737487999999999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662.96068500000001</v>
      </c>
      <c r="L53">
        <v>380.65635200000003</v>
      </c>
      <c r="M53">
        <v>89.555948999999998</v>
      </c>
      <c r="N53">
        <v>114.835362</v>
      </c>
      <c r="O53">
        <v>88.481779000000003</v>
      </c>
      <c r="P53">
        <v>66.662183999999996</v>
      </c>
      <c r="Q53">
        <v>20.222718</v>
      </c>
      <c r="R53">
        <v>20.164788000000001</v>
      </c>
      <c r="S53">
        <v>25.655418999999998</v>
      </c>
      <c r="T53">
        <v>0</v>
      </c>
      <c r="U53">
        <v>336.377002</v>
      </c>
      <c r="V53">
        <v>13.735575000000001</v>
      </c>
      <c r="W53">
        <v>32.764888999999997</v>
      </c>
      <c r="X53">
        <v>142.19031100000001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41.490856000000001</v>
      </c>
      <c r="AH53">
        <v>0</v>
      </c>
      <c r="AI53">
        <v>0</v>
      </c>
      <c r="AJ53">
        <v>0</v>
      </c>
      <c r="AK53">
        <v>25.470397999999999</v>
      </c>
      <c r="AL53">
        <v>12.32057</v>
      </c>
      <c r="AM53">
        <v>10.524635999999999</v>
      </c>
      <c r="AN53">
        <v>0.56637899999999997</v>
      </c>
      <c r="AO53">
        <v>0</v>
      </c>
      <c r="AP53">
        <v>0</v>
      </c>
      <c r="AQ53">
        <v>39.131844000000001</v>
      </c>
      <c r="AR53">
        <v>42.565823999999999</v>
      </c>
      <c r="AS53">
        <v>30.745887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86.737487999999999</v>
      </c>
      <c r="BA53">
        <f t="shared" si="1"/>
        <v>2309.0070609999998</v>
      </c>
      <c r="BD53">
        <v>7.66</v>
      </c>
      <c r="BE53">
        <v>1.88</v>
      </c>
      <c r="BF53">
        <v>2.92</v>
      </c>
      <c r="BG53">
        <v>1.77</v>
      </c>
      <c r="BH53">
        <v>9</v>
      </c>
      <c r="BI53">
        <v>0.92</v>
      </c>
      <c r="BJ53">
        <v>1.97</v>
      </c>
      <c r="BK53">
        <v>1.83</v>
      </c>
      <c r="BL53">
        <v>1.08</v>
      </c>
      <c r="BM53">
        <v>0.19</v>
      </c>
      <c r="BN53">
        <v>3.44</v>
      </c>
      <c r="BO53">
        <v>3.64</v>
      </c>
      <c r="BP53">
        <v>0.24</v>
      </c>
      <c r="BQ53">
        <v>1.95</v>
      </c>
      <c r="BR53">
        <v>2.11</v>
      </c>
      <c r="BS53">
        <v>1.58</v>
      </c>
      <c r="BT53">
        <v>2.5953149999999998</v>
      </c>
      <c r="BU53">
        <v>1.2934030000000001</v>
      </c>
      <c r="BV53">
        <v>2.2465449999999998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5.1218760000000003</v>
      </c>
      <c r="CK53">
        <v>0.90135600000000005</v>
      </c>
      <c r="CL53">
        <v>1.8681380000000001</v>
      </c>
      <c r="CM53">
        <v>3.3849179999999999</v>
      </c>
      <c r="CN53">
        <v>3.4145850000000002</v>
      </c>
      <c r="CO53">
        <v>4.13889</v>
      </c>
      <c r="CP53">
        <v>4.1044070000000001</v>
      </c>
      <c r="CQ53">
        <v>3.4145850000000002</v>
      </c>
      <c r="CR53">
        <v>0.81552500000000006</v>
      </c>
      <c r="CS53">
        <v>2.6925560000000002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86.737487999999999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662.96068500000001</v>
      </c>
      <c r="L54">
        <v>380.65635200000003</v>
      </c>
      <c r="M54">
        <v>89.555948999999998</v>
      </c>
      <c r="N54">
        <v>114.835362</v>
      </c>
      <c r="O54">
        <v>88.481779000000003</v>
      </c>
      <c r="P54">
        <v>66.662183999999996</v>
      </c>
      <c r="Q54">
        <v>20.222718</v>
      </c>
      <c r="R54">
        <v>20.164788000000001</v>
      </c>
      <c r="S54">
        <v>25.655418999999998</v>
      </c>
      <c r="T54">
        <v>0</v>
      </c>
      <c r="U54">
        <v>336.377002</v>
      </c>
      <c r="V54">
        <v>13.735575000000001</v>
      </c>
      <c r="W54">
        <v>32.764888999999997</v>
      </c>
      <c r="X54">
        <v>142.19031100000001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41.490856000000001</v>
      </c>
      <c r="AH54">
        <v>0</v>
      </c>
      <c r="AI54">
        <v>0</v>
      </c>
      <c r="AJ54">
        <v>0</v>
      </c>
      <c r="AK54">
        <v>25.470397999999999</v>
      </c>
      <c r="AL54">
        <v>12.32057</v>
      </c>
      <c r="AM54">
        <v>10.524635999999999</v>
      </c>
      <c r="AN54">
        <v>0.56637899999999997</v>
      </c>
      <c r="AO54">
        <v>0</v>
      </c>
      <c r="AP54">
        <v>0</v>
      </c>
      <c r="AQ54">
        <v>39.131844000000001</v>
      </c>
      <c r="AR54">
        <v>42.565823999999999</v>
      </c>
      <c r="AS54">
        <v>30.745887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86.64748800000001</v>
      </c>
      <c r="BA54">
        <f t="shared" si="1"/>
        <v>2308.9170609999996</v>
      </c>
      <c r="BD54">
        <v>7.66</v>
      </c>
      <c r="BE54">
        <v>1.88</v>
      </c>
      <c r="BF54">
        <v>2.92</v>
      </c>
      <c r="BG54">
        <v>1.77</v>
      </c>
      <c r="BH54">
        <v>9</v>
      </c>
      <c r="BI54">
        <v>0.89</v>
      </c>
      <c r="BJ54">
        <v>1.91</v>
      </c>
      <c r="BK54">
        <v>1.83</v>
      </c>
      <c r="BL54">
        <v>1.08</v>
      </c>
      <c r="BM54">
        <v>0.19</v>
      </c>
      <c r="BN54">
        <v>3.44</v>
      </c>
      <c r="BO54">
        <v>3.64</v>
      </c>
      <c r="BP54">
        <v>0.24</v>
      </c>
      <c r="BQ54">
        <v>1.95</v>
      </c>
      <c r="BR54">
        <v>2.11</v>
      </c>
      <c r="BS54">
        <v>1.58</v>
      </c>
      <c r="BT54">
        <v>2.5953149999999998</v>
      </c>
      <c r="BU54">
        <v>1.2934030000000001</v>
      </c>
      <c r="BV54">
        <v>2.2465449999999998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5.1218760000000003</v>
      </c>
      <c r="CK54">
        <v>0.90135600000000005</v>
      </c>
      <c r="CL54">
        <v>1.8681380000000001</v>
      </c>
      <c r="CM54">
        <v>3.3849179999999999</v>
      </c>
      <c r="CN54">
        <v>3.4145850000000002</v>
      </c>
      <c r="CO54">
        <v>4.13889</v>
      </c>
      <c r="CP54">
        <v>4.1044070000000001</v>
      </c>
      <c r="CQ54">
        <v>3.4145850000000002</v>
      </c>
      <c r="CR54">
        <v>0.81552500000000006</v>
      </c>
      <c r="CS54">
        <v>2.6925560000000002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86.64748800000001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634.506935</v>
      </c>
      <c r="L55">
        <v>338.72034000000002</v>
      </c>
      <c r="M55">
        <v>89.555948999999998</v>
      </c>
      <c r="N55">
        <v>114.835362</v>
      </c>
      <c r="O55">
        <v>88.481779000000003</v>
      </c>
      <c r="P55">
        <v>66.662183999999996</v>
      </c>
      <c r="Q55">
        <v>16.053369</v>
      </c>
      <c r="R55">
        <v>16.067345</v>
      </c>
      <c r="S55">
        <v>20.084112000000001</v>
      </c>
      <c r="T55">
        <v>0</v>
      </c>
      <c r="U55">
        <v>336.377002</v>
      </c>
      <c r="V55">
        <v>13.735575000000001</v>
      </c>
      <c r="W55">
        <v>24.238229</v>
      </c>
      <c r="X55">
        <v>116.822338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41.490856000000001</v>
      </c>
      <c r="AH55">
        <v>0</v>
      </c>
      <c r="AI55">
        <v>0</v>
      </c>
      <c r="AJ55">
        <v>0</v>
      </c>
      <c r="AK55">
        <v>25.470397999999999</v>
      </c>
      <c r="AL55">
        <v>12.32057</v>
      </c>
      <c r="AM55">
        <v>10.524635999999999</v>
      </c>
      <c r="AN55">
        <v>0.56637899999999997</v>
      </c>
      <c r="AO55">
        <v>0</v>
      </c>
      <c r="AP55">
        <v>0</v>
      </c>
      <c r="AQ55">
        <v>39.131844000000001</v>
      </c>
      <c r="AR55">
        <v>42.565823999999999</v>
      </c>
      <c r="AS55">
        <v>30.745887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86.64748800000001</v>
      </c>
      <c r="BA55">
        <f t="shared" si="1"/>
        <v>2190.7945669999999</v>
      </c>
      <c r="BD55">
        <v>7.66</v>
      </c>
      <c r="BE55">
        <v>1.88</v>
      </c>
      <c r="BF55">
        <v>2.92</v>
      </c>
      <c r="BG55">
        <v>1.77</v>
      </c>
      <c r="BH55">
        <v>9</v>
      </c>
      <c r="BI55">
        <v>0.89</v>
      </c>
      <c r="BJ55">
        <v>1.91</v>
      </c>
      <c r="BK55">
        <v>1.83</v>
      </c>
      <c r="BL55">
        <v>1.08</v>
      </c>
      <c r="BM55">
        <v>0.19</v>
      </c>
      <c r="BN55">
        <v>3.44</v>
      </c>
      <c r="BO55">
        <v>3.64</v>
      </c>
      <c r="BP55">
        <v>0.24</v>
      </c>
      <c r="BQ55">
        <v>1.95</v>
      </c>
      <c r="BR55">
        <v>2.11</v>
      </c>
      <c r="BS55">
        <v>1.58</v>
      </c>
      <c r="BT55">
        <v>2.5953149999999998</v>
      </c>
      <c r="BU55">
        <v>1.2934030000000001</v>
      </c>
      <c r="BV55">
        <v>2.2465449999999998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5.1218760000000003</v>
      </c>
      <c r="CK55">
        <v>0.90135600000000005</v>
      </c>
      <c r="CL55">
        <v>1.8681380000000001</v>
      </c>
      <c r="CM55">
        <v>3.3849179999999999</v>
      </c>
      <c r="CN55">
        <v>3.4145850000000002</v>
      </c>
      <c r="CO55">
        <v>4.13889</v>
      </c>
      <c r="CP55">
        <v>4.1044070000000001</v>
      </c>
      <c r="CQ55">
        <v>3.4145850000000002</v>
      </c>
      <c r="CR55">
        <v>0.81552500000000006</v>
      </c>
      <c r="CS55">
        <v>2.6925560000000002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86.64748800000001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607.51773500000002</v>
      </c>
      <c r="L56">
        <v>338.72034000000002</v>
      </c>
      <c r="M56">
        <v>89.555948999999998</v>
      </c>
      <c r="N56">
        <v>114.835362</v>
      </c>
      <c r="O56">
        <v>88.481779000000003</v>
      </c>
      <c r="P56">
        <v>66.662183999999996</v>
      </c>
      <c r="Q56">
        <v>16.053369</v>
      </c>
      <c r="R56">
        <v>16.067345</v>
      </c>
      <c r="S56">
        <v>19.881498000000001</v>
      </c>
      <c r="T56">
        <v>0</v>
      </c>
      <c r="U56">
        <v>336.377002</v>
      </c>
      <c r="V56">
        <v>13.735575000000001</v>
      </c>
      <c r="W56">
        <v>24.238229</v>
      </c>
      <c r="X56">
        <v>108.208282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41.490856000000001</v>
      </c>
      <c r="AH56">
        <v>0</v>
      </c>
      <c r="AI56">
        <v>0</v>
      </c>
      <c r="AJ56">
        <v>0</v>
      </c>
      <c r="AK56">
        <v>25.470397999999999</v>
      </c>
      <c r="AL56">
        <v>12.32057</v>
      </c>
      <c r="AM56">
        <v>10.524635999999999</v>
      </c>
      <c r="AN56">
        <v>0.56637899999999997</v>
      </c>
      <c r="AO56">
        <v>0</v>
      </c>
      <c r="AP56">
        <v>0</v>
      </c>
      <c r="AQ56">
        <v>39.131844000000001</v>
      </c>
      <c r="AR56">
        <v>42.565823999999999</v>
      </c>
      <c r="AS56">
        <v>30.745887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86.64748800000001</v>
      </c>
      <c r="BA56">
        <f t="shared" si="1"/>
        <v>2154.9886970000002</v>
      </c>
      <c r="BD56">
        <v>7.66</v>
      </c>
      <c r="BE56">
        <v>1.88</v>
      </c>
      <c r="BF56">
        <v>2.92</v>
      </c>
      <c r="BG56">
        <v>1.77</v>
      </c>
      <c r="BH56">
        <v>9</v>
      </c>
      <c r="BI56">
        <v>0.89</v>
      </c>
      <c r="BJ56">
        <v>1.91</v>
      </c>
      <c r="BK56">
        <v>1.83</v>
      </c>
      <c r="BL56">
        <v>1.08</v>
      </c>
      <c r="BM56">
        <v>0.19</v>
      </c>
      <c r="BN56">
        <v>3.44</v>
      </c>
      <c r="BO56">
        <v>3.64</v>
      </c>
      <c r="BP56">
        <v>0.24</v>
      </c>
      <c r="BQ56">
        <v>1.95</v>
      </c>
      <c r="BR56">
        <v>2.11</v>
      </c>
      <c r="BS56">
        <v>1.58</v>
      </c>
      <c r="BT56">
        <v>2.5953149999999998</v>
      </c>
      <c r="BU56">
        <v>1.2934030000000001</v>
      </c>
      <c r="BV56">
        <v>2.2465449999999998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5.1218760000000003</v>
      </c>
      <c r="CK56">
        <v>0.90135600000000005</v>
      </c>
      <c r="CL56">
        <v>1.8681380000000001</v>
      </c>
      <c r="CM56">
        <v>3.3849179999999999</v>
      </c>
      <c r="CN56">
        <v>3.4145850000000002</v>
      </c>
      <c r="CO56">
        <v>4.13889</v>
      </c>
      <c r="CP56">
        <v>4.1044070000000001</v>
      </c>
      <c r="CQ56">
        <v>3.4145850000000002</v>
      </c>
      <c r="CR56">
        <v>0.81552500000000006</v>
      </c>
      <c r="CS56">
        <v>2.6925560000000002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86.64748800000001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604.626035</v>
      </c>
      <c r="L57">
        <v>338.72034000000002</v>
      </c>
      <c r="M57">
        <v>89.555948999999998</v>
      </c>
      <c r="N57">
        <v>114.835362</v>
      </c>
      <c r="O57">
        <v>88.481779000000003</v>
      </c>
      <c r="P57">
        <v>66.662183999999996</v>
      </c>
      <c r="Q57">
        <v>16.053369</v>
      </c>
      <c r="R57">
        <v>16.067345</v>
      </c>
      <c r="S57">
        <v>19.881498000000001</v>
      </c>
      <c r="T57">
        <v>0</v>
      </c>
      <c r="U57">
        <v>336.377002</v>
      </c>
      <c r="V57">
        <v>13.735575000000001</v>
      </c>
      <c r="W57">
        <v>24.238229</v>
      </c>
      <c r="X57">
        <v>108.208282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41.490856000000001</v>
      </c>
      <c r="AH57">
        <v>0</v>
      </c>
      <c r="AI57">
        <v>0</v>
      </c>
      <c r="AJ57">
        <v>0</v>
      </c>
      <c r="AK57">
        <v>25.470397999999999</v>
      </c>
      <c r="AL57">
        <v>23.521087999999999</v>
      </c>
      <c r="AM57">
        <v>10.524635999999999</v>
      </c>
      <c r="AN57">
        <v>0.56637899999999997</v>
      </c>
      <c r="AO57">
        <v>0</v>
      </c>
      <c r="AP57">
        <v>0</v>
      </c>
      <c r="AQ57">
        <v>39.131844000000001</v>
      </c>
      <c r="AR57">
        <v>42.565823999999999</v>
      </c>
      <c r="AS57">
        <v>30.745887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86.64748800000001</v>
      </c>
      <c r="BA57">
        <f t="shared" si="1"/>
        <v>2163.2975150000002</v>
      </c>
      <c r="BD57">
        <v>7.66</v>
      </c>
      <c r="BE57">
        <v>1.88</v>
      </c>
      <c r="BF57">
        <v>2.92</v>
      </c>
      <c r="BG57">
        <v>1.77</v>
      </c>
      <c r="BH57">
        <v>9</v>
      </c>
      <c r="BI57">
        <v>0.89</v>
      </c>
      <c r="BJ57">
        <v>1.91</v>
      </c>
      <c r="BK57">
        <v>1.83</v>
      </c>
      <c r="BL57">
        <v>1.08</v>
      </c>
      <c r="BM57">
        <v>0.19</v>
      </c>
      <c r="BN57">
        <v>3.44</v>
      </c>
      <c r="BO57">
        <v>3.64</v>
      </c>
      <c r="BP57">
        <v>0.24</v>
      </c>
      <c r="BQ57">
        <v>1.95</v>
      </c>
      <c r="BR57">
        <v>2.11</v>
      </c>
      <c r="BS57">
        <v>1.58</v>
      </c>
      <c r="BT57">
        <v>2.5953149999999998</v>
      </c>
      <c r="BU57">
        <v>1.2934030000000001</v>
      </c>
      <c r="BV57">
        <v>2.2465449999999998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5.1218760000000003</v>
      </c>
      <c r="CK57">
        <v>0.90135600000000005</v>
      </c>
      <c r="CL57">
        <v>1.8681380000000001</v>
      </c>
      <c r="CM57">
        <v>3.3849179999999999</v>
      </c>
      <c r="CN57">
        <v>3.4145850000000002</v>
      </c>
      <c r="CO57">
        <v>4.13889</v>
      </c>
      <c r="CP57">
        <v>4.1044070000000001</v>
      </c>
      <c r="CQ57">
        <v>3.4145850000000002</v>
      </c>
      <c r="CR57">
        <v>0.81552500000000006</v>
      </c>
      <c r="CS57">
        <v>2.6925560000000002</v>
      </c>
      <c r="CT57">
        <v>0.95615799999999995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86.64748800000001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604.626035</v>
      </c>
      <c r="L58">
        <v>338.72034000000002</v>
      </c>
      <c r="M58">
        <v>89.555948999999998</v>
      </c>
      <c r="N58">
        <v>114.835362</v>
      </c>
      <c r="O58">
        <v>88.481779000000003</v>
      </c>
      <c r="P58">
        <v>66.662183999999996</v>
      </c>
      <c r="Q58">
        <v>16.053369</v>
      </c>
      <c r="R58">
        <v>19.922944999999999</v>
      </c>
      <c r="S58">
        <v>19.881498000000001</v>
      </c>
      <c r="T58">
        <v>0</v>
      </c>
      <c r="U58">
        <v>336.377002</v>
      </c>
      <c r="V58">
        <v>13.735575000000001</v>
      </c>
      <c r="W58">
        <v>33.543055000000003</v>
      </c>
      <c r="X58">
        <v>142.19031100000001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41.490856000000001</v>
      </c>
      <c r="AH58">
        <v>0</v>
      </c>
      <c r="AI58">
        <v>0</v>
      </c>
      <c r="AJ58">
        <v>0</v>
      </c>
      <c r="AK58">
        <v>25.470397999999999</v>
      </c>
      <c r="AL58">
        <v>23.521087999999999</v>
      </c>
      <c r="AM58">
        <v>10.524635999999999</v>
      </c>
      <c r="AN58">
        <v>0.56637899999999997</v>
      </c>
      <c r="AO58">
        <v>0</v>
      </c>
      <c r="AP58">
        <v>0</v>
      </c>
      <c r="AQ58">
        <v>39.131844000000001</v>
      </c>
      <c r="AR58">
        <v>38.309241999999998</v>
      </c>
      <c r="AS58">
        <v>30.745887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86.64748800000001</v>
      </c>
      <c r="BA58">
        <f t="shared" si="1"/>
        <v>2206.1833880000004</v>
      </c>
      <c r="BD58">
        <v>7.66</v>
      </c>
      <c r="BE58">
        <v>1.88</v>
      </c>
      <c r="BF58">
        <v>2.92</v>
      </c>
      <c r="BG58">
        <v>1.77</v>
      </c>
      <c r="BH58">
        <v>9</v>
      </c>
      <c r="BI58">
        <v>0.89</v>
      </c>
      <c r="BJ58">
        <v>1.91</v>
      </c>
      <c r="BK58">
        <v>1.83</v>
      </c>
      <c r="BL58">
        <v>1.08</v>
      </c>
      <c r="BM58">
        <v>0.19</v>
      </c>
      <c r="BN58">
        <v>3.44</v>
      </c>
      <c r="BO58">
        <v>3.64</v>
      </c>
      <c r="BP58">
        <v>0.24</v>
      </c>
      <c r="BQ58">
        <v>1.95</v>
      </c>
      <c r="BR58">
        <v>2.11</v>
      </c>
      <c r="BS58">
        <v>1.58</v>
      </c>
      <c r="BT58">
        <v>2.5953149999999998</v>
      </c>
      <c r="BU58">
        <v>1.2934030000000001</v>
      </c>
      <c r="BV58">
        <v>2.2465449999999998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5.1218760000000003</v>
      </c>
      <c r="CK58">
        <v>0.90135600000000005</v>
      </c>
      <c r="CL58">
        <v>1.8681380000000001</v>
      </c>
      <c r="CM58">
        <v>3.3849179999999999</v>
      </c>
      <c r="CN58">
        <v>3.4145850000000002</v>
      </c>
      <c r="CO58">
        <v>4.13889</v>
      </c>
      <c r="CP58">
        <v>4.1044070000000001</v>
      </c>
      <c r="CQ58">
        <v>3.4145850000000002</v>
      </c>
      <c r="CR58">
        <v>0.81552500000000006</v>
      </c>
      <c r="CS58">
        <v>2.6925560000000002</v>
      </c>
      <c r="CT58">
        <v>0.95615799999999995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86.64748800000001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635.47083499999997</v>
      </c>
      <c r="L59">
        <v>338.72034000000002</v>
      </c>
      <c r="M59">
        <v>89.555948999999998</v>
      </c>
      <c r="N59">
        <v>114.835362</v>
      </c>
      <c r="O59">
        <v>88.481779000000003</v>
      </c>
      <c r="P59">
        <v>66.662183999999996</v>
      </c>
      <c r="Q59">
        <v>16.053369</v>
      </c>
      <c r="R59">
        <v>19.922944999999999</v>
      </c>
      <c r="S59">
        <v>19.881498000000001</v>
      </c>
      <c r="T59">
        <v>0</v>
      </c>
      <c r="U59">
        <v>336.377002</v>
      </c>
      <c r="V59">
        <v>13.735575000000001</v>
      </c>
      <c r="W59">
        <v>33.543055000000003</v>
      </c>
      <c r="X59">
        <v>142.19031100000001</v>
      </c>
      <c r="Y59">
        <v>0</v>
      </c>
      <c r="Z59">
        <v>12.634416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41.490856000000001</v>
      </c>
      <c r="AH59">
        <v>3.767738</v>
      </c>
      <c r="AI59">
        <v>0</v>
      </c>
      <c r="AJ59">
        <v>0</v>
      </c>
      <c r="AK59">
        <v>25.470397999999999</v>
      </c>
      <c r="AL59">
        <v>23.521087999999999</v>
      </c>
      <c r="AM59">
        <v>10.524635999999999</v>
      </c>
      <c r="AN59">
        <v>0.56637899999999997</v>
      </c>
      <c r="AO59">
        <v>0</v>
      </c>
      <c r="AP59">
        <v>0</v>
      </c>
      <c r="AQ59">
        <v>39.131844000000001</v>
      </c>
      <c r="AR59">
        <v>42.565823999999999</v>
      </c>
      <c r="AS59">
        <v>30.745887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86.676973000000004</v>
      </c>
      <c r="BA59">
        <f t="shared" si="1"/>
        <v>2251.3992010000002</v>
      </c>
      <c r="BD59">
        <v>7.66</v>
      </c>
      <c r="BE59">
        <v>1.88</v>
      </c>
      <c r="BF59">
        <v>2.92</v>
      </c>
      <c r="BG59">
        <v>1.77</v>
      </c>
      <c r="BH59">
        <v>9</v>
      </c>
      <c r="BI59">
        <v>0.89</v>
      </c>
      <c r="BJ59">
        <v>1.91</v>
      </c>
      <c r="BK59">
        <v>1.83</v>
      </c>
      <c r="BL59">
        <v>1.08</v>
      </c>
      <c r="BM59">
        <v>0.19</v>
      </c>
      <c r="BN59">
        <v>3.44</v>
      </c>
      <c r="BO59">
        <v>3.64</v>
      </c>
      <c r="BP59">
        <v>0.24</v>
      </c>
      <c r="BQ59">
        <v>1.95</v>
      </c>
      <c r="BR59">
        <v>2.11</v>
      </c>
      <c r="BS59">
        <v>1.58</v>
      </c>
      <c r="BT59">
        <v>2.5953149999999998</v>
      </c>
      <c r="BU59">
        <v>1.2934030000000001</v>
      </c>
      <c r="BV59">
        <v>2.2465449999999998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5.1218760000000003</v>
      </c>
      <c r="CK59">
        <v>0.90135600000000005</v>
      </c>
      <c r="CL59">
        <v>1.8681380000000001</v>
      </c>
      <c r="CM59">
        <v>3.3849179999999999</v>
      </c>
      <c r="CN59">
        <v>3.4145850000000002</v>
      </c>
      <c r="CO59">
        <v>4.13889</v>
      </c>
      <c r="CP59">
        <v>4.1044070000000001</v>
      </c>
      <c r="CQ59">
        <v>3.4145850000000002</v>
      </c>
      <c r="CR59">
        <v>0.81552500000000006</v>
      </c>
      <c r="CS59">
        <v>2.6925560000000002</v>
      </c>
      <c r="CT59">
        <v>0.95615799999999995</v>
      </c>
      <c r="CU59">
        <v>0</v>
      </c>
      <c r="CV59">
        <v>2.9485000000000001E-2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86.676973000000004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637.39863500000001</v>
      </c>
      <c r="L60">
        <v>338.72034000000002</v>
      </c>
      <c r="M60">
        <v>89.555948999999998</v>
      </c>
      <c r="N60">
        <v>114.835362</v>
      </c>
      <c r="O60">
        <v>88.481779000000003</v>
      </c>
      <c r="P60">
        <v>66.662183999999996</v>
      </c>
      <c r="Q60">
        <v>16.053369</v>
      </c>
      <c r="R60">
        <v>19.922944999999999</v>
      </c>
      <c r="S60">
        <v>19.881498000000001</v>
      </c>
      <c r="T60">
        <v>0</v>
      </c>
      <c r="U60">
        <v>336.377002</v>
      </c>
      <c r="V60">
        <v>13.735575000000001</v>
      </c>
      <c r="W60">
        <v>33.543055000000003</v>
      </c>
      <c r="X60">
        <v>142.19031100000001</v>
      </c>
      <c r="Y60">
        <v>0</v>
      </c>
      <c r="Z60">
        <v>12.634416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41.490856000000001</v>
      </c>
      <c r="AH60">
        <v>16.954820000000002</v>
      </c>
      <c r="AI60">
        <v>0</v>
      </c>
      <c r="AJ60">
        <v>0</v>
      </c>
      <c r="AK60">
        <v>25.470397999999999</v>
      </c>
      <c r="AL60">
        <v>23.521087999999999</v>
      </c>
      <c r="AM60">
        <v>10.524635999999999</v>
      </c>
      <c r="AN60">
        <v>0.56637899999999997</v>
      </c>
      <c r="AO60">
        <v>0</v>
      </c>
      <c r="AP60">
        <v>0</v>
      </c>
      <c r="AQ60">
        <v>39.131844000000001</v>
      </c>
      <c r="AR60">
        <v>42.565823999999999</v>
      </c>
      <c r="AS60">
        <v>30.745887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86.781510000000011</v>
      </c>
      <c r="BA60">
        <f t="shared" si="1"/>
        <v>2266.6186199999997</v>
      </c>
      <c r="BD60">
        <v>7.66</v>
      </c>
      <c r="BE60">
        <v>1.88</v>
      </c>
      <c r="BF60">
        <v>2.92</v>
      </c>
      <c r="BG60">
        <v>1.77</v>
      </c>
      <c r="BH60">
        <v>9</v>
      </c>
      <c r="BI60">
        <v>0.89</v>
      </c>
      <c r="BJ60">
        <v>1.91</v>
      </c>
      <c r="BK60">
        <v>1.83</v>
      </c>
      <c r="BL60">
        <v>1.08</v>
      </c>
      <c r="BM60">
        <v>0.19</v>
      </c>
      <c r="BN60">
        <v>3.44</v>
      </c>
      <c r="BO60">
        <v>3.64</v>
      </c>
      <c r="BP60">
        <v>0.24</v>
      </c>
      <c r="BQ60">
        <v>1.95</v>
      </c>
      <c r="BR60">
        <v>2.11</v>
      </c>
      <c r="BS60">
        <v>1.58</v>
      </c>
      <c r="BT60">
        <v>2.5953149999999998</v>
      </c>
      <c r="BU60">
        <v>1.2934030000000001</v>
      </c>
      <c r="BV60">
        <v>2.2465449999999998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5.1218760000000003</v>
      </c>
      <c r="CK60">
        <v>0.90135600000000005</v>
      </c>
      <c r="CL60">
        <v>1.8681380000000001</v>
      </c>
      <c r="CM60">
        <v>3.3849179999999999</v>
      </c>
      <c r="CN60">
        <v>3.4145850000000002</v>
      </c>
      <c r="CO60">
        <v>4.13889</v>
      </c>
      <c r="CP60">
        <v>4.1044070000000001</v>
      </c>
      <c r="CQ60">
        <v>3.4145850000000002</v>
      </c>
      <c r="CR60">
        <v>0.81552500000000006</v>
      </c>
      <c r="CS60">
        <v>2.6925560000000002</v>
      </c>
      <c r="CT60">
        <v>0.95615799999999995</v>
      </c>
      <c r="CU60">
        <v>0</v>
      </c>
      <c r="CV60">
        <v>0.134022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86.781510000000011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636.43473500000005</v>
      </c>
      <c r="L61">
        <v>338.72034000000002</v>
      </c>
      <c r="M61">
        <v>89.555948999999998</v>
      </c>
      <c r="N61">
        <v>114.835362</v>
      </c>
      <c r="O61">
        <v>88.481779000000003</v>
      </c>
      <c r="P61">
        <v>66.662183999999996</v>
      </c>
      <c r="Q61">
        <v>20.222718</v>
      </c>
      <c r="R61">
        <v>20.164788000000001</v>
      </c>
      <c r="S61">
        <v>25.655418999999998</v>
      </c>
      <c r="T61">
        <v>0</v>
      </c>
      <c r="U61">
        <v>336.377002</v>
      </c>
      <c r="V61">
        <v>13.735575000000001</v>
      </c>
      <c r="W61">
        <v>33.543055000000003</v>
      </c>
      <c r="X61">
        <v>142.19031100000001</v>
      </c>
      <c r="Y61">
        <v>0</v>
      </c>
      <c r="Z61">
        <v>12.634416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41.490856000000001</v>
      </c>
      <c r="AH61">
        <v>16.954820000000002</v>
      </c>
      <c r="AI61">
        <v>0</v>
      </c>
      <c r="AJ61">
        <v>0</v>
      </c>
      <c r="AK61">
        <v>25.470397999999999</v>
      </c>
      <c r="AL61">
        <v>23.521087999999999</v>
      </c>
      <c r="AM61">
        <v>10.524635999999999</v>
      </c>
      <c r="AN61">
        <v>0.56637899999999997</v>
      </c>
      <c r="AO61">
        <v>0</v>
      </c>
      <c r="AP61">
        <v>0</v>
      </c>
      <c r="AQ61">
        <v>39.131844000000001</v>
      </c>
      <c r="AR61">
        <v>45.758260999999997</v>
      </c>
      <c r="AS61">
        <v>30.745887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86.781510000000011</v>
      </c>
      <c r="BA61">
        <f t="shared" si="1"/>
        <v>2279.0322700000002</v>
      </c>
      <c r="BD61">
        <v>7.66</v>
      </c>
      <c r="BE61">
        <v>1.88</v>
      </c>
      <c r="BF61">
        <v>2.92</v>
      </c>
      <c r="BG61">
        <v>1.77</v>
      </c>
      <c r="BH61">
        <v>9</v>
      </c>
      <c r="BI61">
        <v>0.89</v>
      </c>
      <c r="BJ61">
        <v>1.91</v>
      </c>
      <c r="BK61">
        <v>1.83</v>
      </c>
      <c r="BL61">
        <v>1.08</v>
      </c>
      <c r="BM61">
        <v>0.19</v>
      </c>
      <c r="BN61">
        <v>3.44</v>
      </c>
      <c r="BO61">
        <v>3.64</v>
      </c>
      <c r="BP61">
        <v>0.24</v>
      </c>
      <c r="BQ61">
        <v>1.95</v>
      </c>
      <c r="BR61">
        <v>2.11</v>
      </c>
      <c r="BS61">
        <v>1.58</v>
      </c>
      <c r="BT61">
        <v>2.5953149999999998</v>
      </c>
      <c r="BU61">
        <v>1.2934030000000001</v>
      </c>
      <c r="BV61">
        <v>2.2465449999999998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5.1218760000000003</v>
      </c>
      <c r="CK61">
        <v>0.90135600000000005</v>
      </c>
      <c r="CL61">
        <v>1.8681380000000001</v>
      </c>
      <c r="CM61">
        <v>3.3849179999999999</v>
      </c>
      <c r="CN61">
        <v>3.4145850000000002</v>
      </c>
      <c r="CO61">
        <v>4.13889</v>
      </c>
      <c r="CP61">
        <v>4.1044070000000001</v>
      </c>
      <c r="CQ61">
        <v>3.4145850000000002</v>
      </c>
      <c r="CR61">
        <v>0.81552500000000006</v>
      </c>
      <c r="CS61">
        <v>2.6925560000000002</v>
      </c>
      <c r="CT61">
        <v>0.95615799999999995</v>
      </c>
      <c r="CU61">
        <v>0</v>
      </c>
      <c r="CV61">
        <v>0.134022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86.781510000000011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642.20007799999996</v>
      </c>
      <c r="L62">
        <v>398.48214000000002</v>
      </c>
      <c r="M62">
        <v>89.555948999999998</v>
      </c>
      <c r="N62">
        <v>114.835362</v>
      </c>
      <c r="O62">
        <v>88.481779000000003</v>
      </c>
      <c r="P62">
        <v>66.662183999999996</v>
      </c>
      <c r="Q62">
        <v>20.222718</v>
      </c>
      <c r="R62">
        <v>20.164788000000001</v>
      </c>
      <c r="S62">
        <v>25.655418999999998</v>
      </c>
      <c r="T62">
        <v>0</v>
      </c>
      <c r="U62">
        <v>336.377002</v>
      </c>
      <c r="V62">
        <v>13.735575000000001</v>
      </c>
      <c r="W62">
        <v>33.543055000000003</v>
      </c>
      <c r="X62">
        <v>142.19031100000001</v>
      </c>
      <c r="Y62">
        <v>0</v>
      </c>
      <c r="Z62">
        <v>12.634416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8.0313960000000009</v>
      </c>
      <c r="AG62">
        <v>41.490856000000001</v>
      </c>
      <c r="AH62">
        <v>16.954820000000002</v>
      </c>
      <c r="AI62">
        <v>0</v>
      </c>
      <c r="AJ62">
        <v>0</v>
      </c>
      <c r="AK62">
        <v>25.470397999999999</v>
      </c>
      <c r="AL62">
        <v>23.521087999999999</v>
      </c>
      <c r="AM62">
        <v>10.524635999999999</v>
      </c>
      <c r="AN62">
        <v>0.56637899999999997</v>
      </c>
      <c r="AO62">
        <v>0</v>
      </c>
      <c r="AP62">
        <v>0</v>
      </c>
      <c r="AQ62">
        <v>39.131844000000001</v>
      </c>
      <c r="AR62">
        <v>45.758260999999997</v>
      </c>
      <c r="AS62">
        <v>30.745887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86.73151</v>
      </c>
      <c r="BA62">
        <f t="shared" si="1"/>
        <v>2344.5094130000002</v>
      </c>
      <c r="BD62">
        <v>7.66</v>
      </c>
      <c r="BE62">
        <v>1.88</v>
      </c>
      <c r="BF62">
        <v>2.92</v>
      </c>
      <c r="BG62">
        <v>1.77</v>
      </c>
      <c r="BH62">
        <v>9</v>
      </c>
      <c r="BI62">
        <v>0.87</v>
      </c>
      <c r="BJ62">
        <v>1.88</v>
      </c>
      <c r="BK62">
        <v>1.83</v>
      </c>
      <c r="BL62">
        <v>1.08</v>
      </c>
      <c r="BM62">
        <v>0.19</v>
      </c>
      <c r="BN62">
        <v>3.44</v>
      </c>
      <c r="BO62">
        <v>3.64</v>
      </c>
      <c r="BP62">
        <v>0.24</v>
      </c>
      <c r="BQ62">
        <v>1.95</v>
      </c>
      <c r="BR62">
        <v>2.11</v>
      </c>
      <c r="BS62">
        <v>1.58</v>
      </c>
      <c r="BT62">
        <v>2.5953149999999998</v>
      </c>
      <c r="BU62">
        <v>1.2934030000000001</v>
      </c>
      <c r="BV62">
        <v>2.2465449999999998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5.1218760000000003</v>
      </c>
      <c r="CK62">
        <v>0.90135600000000005</v>
      </c>
      <c r="CL62">
        <v>1.8681380000000001</v>
      </c>
      <c r="CM62">
        <v>3.3849179999999999</v>
      </c>
      <c r="CN62">
        <v>3.4145850000000002</v>
      </c>
      <c r="CO62">
        <v>4.13889</v>
      </c>
      <c r="CP62">
        <v>4.1044070000000001</v>
      </c>
      <c r="CQ62">
        <v>3.4145850000000002</v>
      </c>
      <c r="CR62">
        <v>0.81552500000000006</v>
      </c>
      <c r="CS62">
        <v>2.6925560000000002</v>
      </c>
      <c r="CT62">
        <v>0.95615799999999995</v>
      </c>
      <c r="CU62">
        <v>0</v>
      </c>
      <c r="CV62">
        <v>0.134022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86.73151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631.61523499999998</v>
      </c>
      <c r="L63">
        <v>491.14764100000002</v>
      </c>
      <c r="M63">
        <v>89.555948999999998</v>
      </c>
      <c r="N63">
        <v>114.835362</v>
      </c>
      <c r="O63">
        <v>88.481779000000003</v>
      </c>
      <c r="P63">
        <v>66.662183999999996</v>
      </c>
      <c r="Q63">
        <v>16.053369</v>
      </c>
      <c r="R63">
        <v>16.067345</v>
      </c>
      <c r="S63">
        <v>19.881498000000001</v>
      </c>
      <c r="T63">
        <v>0</v>
      </c>
      <c r="U63">
        <v>336.377002</v>
      </c>
      <c r="V63">
        <v>13.735575000000001</v>
      </c>
      <c r="W63">
        <v>24.238229</v>
      </c>
      <c r="X63">
        <v>142.19031100000001</v>
      </c>
      <c r="Y63">
        <v>0</v>
      </c>
      <c r="Z63">
        <v>12.634416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8.0313960000000009</v>
      </c>
      <c r="AG63">
        <v>41.490856000000001</v>
      </c>
      <c r="AH63">
        <v>18.838688999999999</v>
      </c>
      <c r="AI63">
        <v>0</v>
      </c>
      <c r="AJ63">
        <v>0</v>
      </c>
      <c r="AK63">
        <v>25.470397999999999</v>
      </c>
      <c r="AL63">
        <v>23.521087999999999</v>
      </c>
      <c r="AM63">
        <v>10.524635999999999</v>
      </c>
      <c r="AN63">
        <v>0.56637899999999997</v>
      </c>
      <c r="AO63">
        <v>0</v>
      </c>
      <c r="AP63">
        <v>0</v>
      </c>
      <c r="AQ63">
        <v>39.131844000000001</v>
      </c>
      <c r="AR63">
        <v>45.758260999999997</v>
      </c>
      <c r="AS63">
        <v>30.745887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86.747591999999997</v>
      </c>
      <c r="BA63">
        <f t="shared" si="1"/>
        <v>2405.1444829999996</v>
      </c>
      <c r="BD63">
        <v>7.66</v>
      </c>
      <c r="BE63">
        <v>1.88</v>
      </c>
      <c r="BF63">
        <v>2.92</v>
      </c>
      <c r="BG63">
        <v>1.77</v>
      </c>
      <c r="BH63">
        <v>9</v>
      </c>
      <c r="BI63">
        <v>0.87</v>
      </c>
      <c r="BJ63">
        <v>1.88</v>
      </c>
      <c r="BK63">
        <v>1.83</v>
      </c>
      <c r="BL63">
        <v>1.08</v>
      </c>
      <c r="BM63">
        <v>0.19</v>
      </c>
      <c r="BN63">
        <v>3.44</v>
      </c>
      <c r="BO63">
        <v>3.64</v>
      </c>
      <c r="BP63">
        <v>0.24</v>
      </c>
      <c r="BQ63">
        <v>1.95</v>
      </c>
      <c r="BR63">
        <v>2.11</v>
      </c>
      <c r="BS63">
        <v>1.58</v>
      </c>
      <c r="BT63">
        <v>2.5953149999999998</v>
      </c>
      <c r="BU63">
        <v>1.2934030000000001</v>
      </c>
      <c r="BV63">
        <v>2.2465449999999998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5.1218760000000003</v>
      </c>
      <c r="CK63">
        <v>0.90135600000000005</v>
      </c>
      <c r="CL63">
        <v>1.8681380000000001</v>
      </c>
      <c r="CM63">
        <v>3.3849179999999999</v>
      </c>
      <c r="CN63">
        <v>3.4145850000000002</v>
      </c>
      <c r="CO63">
        <v>4.13889</v>
      </c>
      <c r="CP63">
        <v>4.1044070000000001</v>
      </c>
      <c r="CQ63">
        <v>3.4145850000000002</v>
      </c>
      <c r="CR63">
        <v>0.81552500000000006</v>
      </c>
      <c r="CS63">
        <v>2.6925560000000002</v>
      </c>
      <c r="CT63">
        <v>0.95615799999999995</v>
      </c>
      <c r="CU63">
        <v>0</v>
      </c>
      <c r="CV63">
        <v>0.15010399999999999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86.747591999999997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640.29033500000003</v>
      </c>
      <c r="L64">
        <v>556.08615199999997</v>
      </c>
      <c r="M64">
        <v>89.555948999999998</v>
      </c>
      <c r="N64">
        <v>114.835362</v>
      </c>
      <c r="O64">
        <v>88.481779000000003</v>
      </c>
      <c r="P64">
        <v>66.662183999999996</v>
      </c>
      <c r="Q64">
        <v>16.053369</v>
      </c>
      <c r="R64">
        <v>16.067345</v>
      </c>
      <c r="S64">
        <v>19.881498000000001</v>
      </c>
      <c r="T64">
        <v>0</v>
      </c>
      <c r="U64">
        <v>336.377002</v>
      </c>
      <c r="V64">
        <v>13.735575000000001</v>
      </c>
      <c r="W64">
        <v>24.238229</v>
      </c>
      <c r="X64">
        <v>113.027782</v>
      </c>
      <c r="Y64">
        <v>0</v>
      </c>
      <c r="Z64">
        <v>12.634416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8.0313960000000009</v>
      </c>
      <c r="AG64">
        <v>41.490856000000001</v>
      </c>
      <c r="AH64">
        <v>18.838688999999999</v>
      </c>
      <c r="AI64">
        <v>0</v>
      </c>
      <c r="AJ64">
        <v>0</v>
      </c>
      <c r="AK64">
        <v>25.470397999999999</v>
      </c>
      <c r="AL64">
        <v>23.521087999999999</v>
      </c>
      <c r="AM64">
        <v>10.524635999999999</v>
      </c>
      <c r="AN64">
        <v>0.56637899999999997</v>
      </c>
      <c r="AO64">
        <v>0</v>
      </c>
      <c r="AP64">
        <v>0</v>
      </c>
      <c r="AQ64">
        <v>39.131844000000001</v>
      </c>
      <c r="AR64">
        <v>45.758260999999997</v>
      </c>
      <c r="AS64">
        <v>30.745887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86.747591999999997</v>
      </c>
      <c r="BA64">
        <f t="shared" si="1"/>
        <v>2449.5955649999996</v>
      </c>
      <c r="BD64">
        <v>7.66</v>
      </c>
      <c r="BE64">
        <v>1.88</v>
      </c>
      <c r="BF64">
        <v>2.92</v>
      </c>
      <c r="BG64">
        <v>1.77</v>
      </c>
      <c r="BH64">
        <v>9</v>
      </c>
      <c r="BI64">
        <v>0.87</v>
      </c>
      <c r="BJ64">
        <v>1.88</v>
      </c>
      <c r="BK64">
        <v>1.83</v>
      </c>
      <c r="BL64">
        <v>1.08</v>
      </c>
      <c r="BM64">
        <v>0.19</v>
      </c>
      <c r="BN64">
        <v>3.44</v>
      </c>
      <c r="BO64">
        <v>3.64</v>
      </c>
      <c r="BP64">
        <v>0.24</v>
      </c>
      <c r="BQ64">
        <v>1.95</v>
      </c>
      <c r="BR64">
        <v>2.11</v>
      </c>
      <c r="BS64">
        <v>1.58</v>
      </c>
      <c r="BT64">
        <v>2.5953149999999998</v>
      </c>
      <c r="BU64">
        <v>1.2934030000000001</v>
      </c>
      <c r="BV64">
        <v>2.2465449999999998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5.1218760000000003</v>
      </c>
      <c r="CK64">
        <v>0.90135600000000005</v>
      </c>
      <c r="CL64">
        <v>1.8681380000000001</v>
      </c>
      <c r="CM64">
        <v>3.3849179999999999</v>
      </c>
      <c r="CN64">
        <v>3.4145850000000002</v>
      </c>
      <c r="CO64">
        <v>4.13889</v>
      </c>
      <c r="CP64">
        <v>4.1044070000000001</v>
      </c>
      <c r="CQ64">
        <v>3.4145850000000002</v>
      </c>
      <c r="CR64">
        <v>0.81552500000000006</v>
      </c>
      <c r="CS64">
        <v>2.6925560000000002</v>
      </c>
      <c r="CT64">
        <v>0.95615799999999995</v>
      </c>
      <c r="CU64">
        <v>0</v>
      </c>
      <c r="CV64">
        <v>0.15010399999999999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86.747591999999997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632.92025899999999</v>
      </c>
      <c r="L65">
        <v>604.28115200000002</v>
      </c>
      <c r="M65">
        <v>89.555948999999998</v>
      </c>
      <c r="N65">
        <v>114.835362</v>
      </c>
      <c r="O65">
        <v>88.481779000000003</v>
      </c>
      <c r="P65">
        <v>66.662183999999996</v>
      </c>
      <c r="Q65">
        <v>20.222718</v>
      </c>
      <c r="R65">
        <v>20.164788000000001</v>
      </c>
      <c r="S65">
        <v>25.655418999999998</v>
      </c>
      <c r="T65">
        <v>0</v>
      </c>
      <c r="U65">
        <v>336.377002</v>
      </c>
      <c r="V65">
        <v>13.735575000000001</v>
      </c>
      <c r="W65">
        <v>32.179802000000002</v>
      </c>
      <c r="X65">
        <v>142.137574</v>
      </c>
      <c r="Y65">
        <v>0</v>
      </c>
      <c r="Z65">
        <v>12.634416</v>
      </c>
      <c r="AA65">
        <v>0</v>
      </c>
      <c r="AB65">
        <v>3.344166</v>
      </c>
      <c r="AC65">
        <v>0</v>
      </c>
      <c r="AD65">
        <v>0</v>
      </c>
      <c r="AE65">
        <v>0</v>
      </c>
      <c r="AF65">
        <v>8.0313960000000009</v>
      </c>
      <c r="AG65">
        <v>41.490856000000001</v>
      </c>
      <c r="AH65">
        <v>18.838688999999999</v>
      </c>
      <c r="AI65">
        <v>0</v>
      </c>
      <c r="AJ65">
        <v>0</v>
      </c>
      <c r="AK65">
        <v>25.470397999999999</v>
      </c>
      <c r="AL65">
        <v>23.521087999999999</v>
      </c>
      <c r="AM65">
        <v>10.524635999999999</v>
      </c>
      <c r="AN65">
        <v>0.56637899999999997</v>
      </c>
      <c r="AO65">
        <v>0</v>
      </c>
      <c r="AP65">
        <v>0</v>
      </c>
      <c r="AQ65">
        <v>39.131844000000001</v>
      </c>
      <c r="AR65">
        <v>45.758260999999997</v>
      </c>
      <c r="AS65">
        <v>30.745887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86.747591999999997</v>
      </c>
      <c r="BA65">
        <f t="shared" si="1"/>
        <v>2544.8567329999996</v>
      </c>
      <c r="BD65">
        <v>7.66</v>
      </c>
      <c r="BE65">
        <v>1.88</v>
      </c>
      <c r="BF65">
        <v>2.92</v>
      </c>
      <c r="BG65">
        <v>1.77</v>
      </c>
      <c r="BH65">
        <v>9</v>
      </c>
      <c r="BI65">
        <v>0.87</v>
      </c>
      <c r="BJ65">
        <v>1.88</v>
      </c>
      <c r="BK65">
        <v>1.83</v>
      </c>
      <c r="BL65">
        <v>1.08</v>
      </c>
      <c r="BM65">
        <v>0.19</v>
      </c>
      <c r="BN65">
        <v>3.44</v>
      </c>
      <c r="BO65">
        <v>3.64</v>
      </c>
      <c r="BP65">
        <v>0.24</v>
      </c>
      <c r="BQ65">
        <v>1.95</v>
      </c>
      <c r="BR65">
        <v>2.11</v>
      </c>
      <c r="BS65">
        <v>1.58</v>
      </c>
      <c r="BT65">
        <v>2.5953149999999998</v>
      </c>
      <c r="BU65">
        <v>1.2934030000000001</v>
      </c>
      <c r="BV65">
        <v>2.2465449999999998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5.1218760000000003</v>
      </c>
      <c r="CK65">
        <v>0.90135600000000005</v>
      </c>
      <c r="CL65">
        <v>1.8681380000000001</v>
      </c>
      <c r="CM65">
        <v>3.3849179999999999</v>
      </c>
      <c r="CN65">
        <v>3.4145850000000002</v>
      </c>
      <c r="CO65">
        <v>4.13889</v>
      </c>
      <c r="CP65">
        <v>4.1044070000000001</v>
      </c>
      <c r="CQ65">
        <v>3.4145850000000002</v>
      </c>
      <c r="CR65">
        <v>0.81552500000000006</v>
      </c>
      <c r="CS65">
        <v>2.6925560000000002</v>
      </c>
      <c r="CT65">
        <v>0.95615799999999995</v>
      </c>
      <c r="CU65">
        <v>0</v>
      </c>
      <c r="CV65">
        <v>0.15010399999999999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86.747591999999997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635.811959</v>
      </c>
      <c r="L66">
        <v>632.72323800000004</v>
      </c>
      <c r="M66">
        <v>89.555948999999998</v>
      </c>
      <c r="N66">
        <v>114.835362</v>
      </c>
      <c r="O66">
        <v>88.481779000000003</v>
      </c>
      <c r="P66">
        <v>66.662183999999996</v>
      </c>
      <c r="Q66">
        <v>20.222718</v>
      </c>
      <c r="R66">
        <v>20.164788000000001</v>
      </c>
      <c r="S66">
        <v>25.655418999999998</v>
      </c>
      <c r="T66">
        <v>0</v>
      </c>
      <c r="U66">
        <v>336.377002</v>
      </c>
      <c r="V66">
        <v>13.735575000000001</v>
      </c>
      <c r="W66">
        <v>32.179802000000002</v>
      </c>
      <c r="X66">
        <v>142.19031100000001</v>
      </c>
      <c r="Y66">
        <v>0</v>
      </c>
      <c r="Z66">
        <v>12.634416</v>
      </c>
      <c r="AA66">
        <v>0</v>
      </c>
      <c r="AB66">
        <v>13.109128999999999</v>
      </c>
      <c r="AC66">
        <v>8.8999380000000006</v>
      </c>
      <c r="AD66">
        <v>0</v>
      </c>
      <c r="AE66">
        <v>0</v>
      </c>
      <c r="AF66">
        <v>8.0313960000000009</v>
      </c>
      <c r="AG66">
        <v>41.490856000000001</v>
      </c>
      <c r="AH66">
        <v>18.838688999999999</v>
      </c>
      <c r="AI66">
        <v>0</v>
      </c>
      <c r="AJ66">
        <v>0</v>
      </c>
      <c r="AK66">
        <v>25.470397999999999</v>
      </c>
      <c r="AL66">
        <v>23.521087999999999</v>
      </c>
      <c r="AM66">
        <v>10.524635999999999</v>
      </c>
      <c r="AN66">
        <v>0.56637899999999997</v>
      </c>
      <c r="AO66">
        <v>0</v>
      </c>
      <c r="AP66">
        <v>0</v>
      </c>
      <c r="AQ66">
        <v>39.131844000000001</v>
      </c>
      <c r="AR66">
        <v>45.758260999999997</v>
      </c>
      <c r="AS66">
        <v>30.745887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86.747591999999997</v>
      </c>
      <c r="BA66">
        <f t="shared" si="1"/>
        <v>2594.9081569999998</v>
      </c>
      <c r="BD66">
        <v>7.66</v>
      </c>
      <c r="BE66">
        <v>1.88</v>
      </c>
      <c r="BF66">
        <v>2.92</v>
      </c>
      <c r="BG66">
        <v>1.77</v>
      </c>
      <c r="BH66">
        <v>9</v>
      </c>
      <c r="BI66">
        <v>0.87</v>
      </c>
      <c r="BJ66">
        <v>1.88</v>
      </c>
      <c r="BK66">
        <v>1.83</v>
      </c>
      <c r="BL66">
        <v>1.08</v>
      </c>
      <c r="BM66">
        <v>0.19</v>
      </c>
      <c r="BN66">
        <v>3.44</v>
      </c>
      <c r="BO66">
        <v>3.64</v>
      </c>
      <c r="BP66">
        <v>0.24</v>
      </c>
      <c r="BQ66">
        <v>1.95</v>
      </c>
      <c r="BR66">
        <v>2.11</v>
      </c>
      <c r="BS66">
        <v>1.58</v>
      </c>
      <c r="BT66">
        <v>2.5953149999999998</v>
      </c>
      <c r="BU66">
        <v>1.2934030000000001</v>
      </c>
      <c r="BV66">
        <v>2.2465449999999998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5.1218760000000003</v>
      </c>
      <c r="CK66">
        <v>0.90135600000000005</v>
      </c>
      <c r="CL66">
        <v>1.8681380000000001</v>
      </c>
      <c r="CM66">
        <v>3.3849179999999999</v>
      </c>
      <c r="CN66">
        <v>3.4145850000000002</v>
      </c>
      <c r="CO66">
        <v>4.13889</v>
      </c>
      <c r="CP66">
        <v>4.1044070000000001</v>
      </c>
      <c r="CQ66">
        <v>3.4145850000000002</v>
      </c>
      <c r="CR66">
        <v>0.81552500000000006</v>
      </c>
      <c r="CS66">
        <v>2.6925560000000002</v>
      </c>
      <c r="CT66">
        <v>0.95615799999999995</v>
      </c>
      <c r="CU66">
        <v>0</v>
      </c>
      <c r="CV66">
        <v>0.15010399999999999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86.747591999999997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662.96068500000001</v>
      </c>
      <c r="L67">
        <v>632.72323800000004</v>
      </c>
      <c r="M67">
        <v>89.555948999999998</v>
      </c>
      <c r="N67">
        <v>114.835362</v>
      </c>
      <c r="O67">
        <v>88.481779000000003</v>
      </c>
      <c r="P67">
        <v>66.662183999999996</v>
      </c>
      <c r="Q67">
        <v>20.222718</v>
      </c>
      <c r="R67">
        <v>20.164788000000001</v>
      </c>
      <c r="S67">
        <v>25.655418999999998</v>
      </c>
      <c r="T67">
        <v>0</v>
      </c>
      <c r="U67">
        <v>336.377002</v>
      </c>
      <c r="V67">
        <v>13.735575000000001</v>
      </c>
      <c r="W67">
        <v>32.731262999999998</v>
      </c>
      <c r="X67">
        <v>142.19031100000001</v>
      </c>
      <c r="Y67">
        <v>0</v>
      </c>
      <c r="Z67">
        <v>6.3172079999999999</v>
      </c>
      <c r="AA67">
        <v>0</v>
      </c>
      <c r="AB67">
        <v>13.109128999999999</v>
      </c>
      <c r="AC67">
        <v>8.8999380000000006</v>
      </c>
      <c r="AD67">
        <v>0</v>
      </c>
      <c r="AE67">
        <v>0</v>
      </c>
      <c r="AF67">
        <v>8.0313960000000009</v>
      </c>
      <c r="AG67">
        <v>41.490856000000001</v>
      </c>
      <c r="AH67">
        <v>18.838688999999999</v>
      </c>
      <c r="AI67">
        <v>0</v>
      </c>
      <c r="AJ67">
        <v>0</v>
      </c>
      <c r="AK67">
        <v>25.470397999999999</v>
      </c>
      <c r="AL67">
        <v>23.521087999999999</v>
      </c>
      <c r="AM67">
        <v>10.524635999999999</v>
      </c>
      <c r="AN67">
        <v>0.56637899999999997</v>
      </c>
      <c r="AO67">
        <v>0</v>
      </c>
      <c r="AP67">
        <v>0</v>
      </c>
      <c r="AQ67">
        <v>39.131844000000001</v>
      </c>
      <c r="AR67">
        <v>45.758260999999997</v>
      </c>
      <c r="AS67">
        <v>30.745887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86.438192999999998</v>
      </c>
      <c r="BA67">
        <f t="shared" si="1"/>
        <v>2615.9817370000001</v>
      </c>
      <c r="BD67">
        <v>7.66</v>
      </c>
      <c r="BE67">
        <v>1.88</v>
      </c>
      <c r="BF67">
        <v>2.92</v>
      </c>
      <c r="BG67">
        <v>1.77</v>
      </c>
      <c r="BH67">
        <v>9</v>
      </c>
      <c r="BI67">
        <v>0.87</v>
      </c>
      <c r="BJ67">
        <v>1.95</v>
      </c>
      <c r="BK67">
        <v>1.83</v>
      </c>
      <c r="BL67">
        <v>1.08</v>
      </c>
      <c r="BM67">
        <v>0.19</v>
      </c>
      <c r="BN67">
        <v>3.44</v>
      </c>
      <c r="BO67">
        <v>3.64</v>
      </c>
      <c r="BP67">
        <v>0.24</v>
      </c>
      <c r="BQ67">
        <v>1.95</v>
      </c>
      <c r="BR67">
        <v>2.11</v>
      </c>
      <c r="BS67">
        <v>1.58</v>
      </c>
      <c r="BT67">
        <v>2.5953149999999998</v>
      </c>
      <c r="BU67">
        <v>1.2934030000000001</v>
      </c>
      <c r="BV67">
        <v>2.2465449999999998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5.1218760000000003</v>
      </c>
      <c r="CK67">
        <v>0.90135600000000005</v>
      </c>
      <c r="CL67">
        <v>1.8681380000000001</v>
      </c>
      <c r="CM67">
        <v>3.3849179999999999</v>
      </c>
      <c r="CN67">
        <v>3.0351859999999999</v>
      </c>
      <c r="CO67">
        <v>4.13889</v>
      </c>
      <c r="CP67">
        <v>4.1044070000000001</v>
      </c>
      <c r="CQ67">
        <v>3.4145850000000002</v>
      </c>
      <c r="CR67">
        <v>0.81552500000000006</v>
      </c>
      <c r="CS67">
        <v>2.6925560000000002</v>
      </c>
      <c r="CT67">
        <v>0.95615799999999995</v>
      </c>
      <c r="CU67">
        <v>0</v>
      </c>
      <c r="CV67">
        <v>0.15010399999999999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86.438192999999998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662.96068500000001</v>
      </c>
      <c r="L68">
        <v>632.72323800000004</v>
      </c>
      <c r="M68">
        <v>89.555948999999998</v>
      </c>
      <c r="N68">
        <v>114.835362</v>
      </c>
      <c r="O68">
        <v>88.481779000000003</v>
      </c>
      <c r="P68">
        <v>66.662183999999996</v>
      </c>
      <c r="Q68">
        <v>20.222718</v>
      </c>
      <c r="R68">
        <v>20.164788000000001</v>
      </c>
      <c r="S68">
        <v>25.655418999999998</v>
      </c>
      <c r="T68">
        <v>0</v>
      </c>
      <c r="U68">
        <v>336.377002</v>
      </c>
      <c r="V68">
        <v>13.735575000000001</v>
      </c>
      <c r="W68">
        <v>32.764888999999997</v>
      </c>
      <c r="X68">
        <v>142.19031100000001</v>
      </c>
      <c r="Y68">
        <v>0</v>
      </c>
      <c r="Z68">
        <v>6.3172079999999999</v>
      </c>
      <c r="AA68">
        <v>0</v>
      </c>
      <c r="AB68">
        <v>13.109128999999999</v>
      </c>
      <c r="AC68">
        <v>8.8999380000000006</v>
      </c>
      <c r="AD68">
        <v>0</v>
      </c>
      <c r="AE68">
        <v>0</v>
      </c>
      <c r="AF68">
        <v>8.0313960000000009</v>
      </c>
      <c r="AG68">
        <v>41.490856000000001</v>
      </c>
      <c r="AH68">
        <v>18.838688999999999</v>
      </c>
      <c r="AI68">
        <v>0</v>
      </c>
      <c r="AJ68">
        <v>0</v>
      </c>
      <c r="AK68">
        <v>25.470397999999999</v>
      </c>
      <c r="AL68">
        <v>23.521087999999999</v>
      </c>
      <c r="AM68">
        <v>10.524635999999999</v>
      </c>
      <c r="AN68">
        <v>0.56637899999999997</v>
      </c>
      <c r="AO68">
        <v>0</v>
      </c>
      <c r="AP68">
        <v>0</v>
      </c>
      <c r="AQ68">
        <v>39.131844000000001</v>
      </c>
      <c r="AR68">
        <v>45.758260999999997</v>
      </c>
      <c r="AS68">
        <v>30.745887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86.448193000000003</v>
      </c>
      <c r="BA68">
        <f t="shared" ref="BA68:BA99" si="4">SUM(B68:AZ68)</f>
        <v>2616.0253630000002</v>
      </c>
      <c r="BD68">
        <v>7.66</v>
      </c>
      <c r="BE68">
        <v>1.88</v>
      </c>
      <c r="BF68">
        <v>2.92</v>
      </c>
      <c r="BG68">
        <v>1.77</v>
      </c>
      <c r="BH68">
        <v>9</v>
      </c>
      <c r="BI68">
        <v>0.87</v>
      </c>
      <c r="BJ68">
        <v>1.96</v>
      </c>
      <c r="BK68">
        <v>1.83</v>
      </c>
      <c r="BL68">
        <v>1.08</v>
      </c>
      <c r="BM68">
        <v>0.19</v>
      </c>
      <c r="BN68">
        <v>3.44</v>
      </c>
      <c r="BO68">
        <v>3.64</v>
      </c>
      <c r="BP68">
        <v>0.24</v>
      </c>
      <c r="BQ68">
        <v>1.95</v>
      </c>
      <c r="BR68">
        <v>2.11</v>
      </c>
      <c r="BS68">
        <v>1.58</v>
      </c>
      <c r="BT68">
        <v>2.5953149999999998</v>
      </c>
      <c r="BU68">
        <v>1.2934030000000001</v>
      </c>
      <c r="BV68">
        <v>2.2465449999999998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5.1218760000000003</v>
      </c>
      <c r="CK68">
        <v>0.90135600000000005</v>
      </c>
      <c r="CL68">
        <v>1.8681380000000001</v>
      </c>
      <c r="CM68">
        <v>3.3849179999999999</v>
      </c>
      <c r="CN68">
        <v>3.0351859999999999</v>
      </c>
      <c r="CO68">
        <v>4.13889</v>
      </c>
      <c r="CP68">
        <v>4.1044070000000001</v>
      </c>
      <c r="CQ68">
        <v>3.4145850000000002</v>
      </c>
      <c r="CR68">
        <v>0.81552500000000006</v>
      </c>
      <c r="CS68">
        <v>2.6925560000000002</v>
      </c>
      <c r="CT68">
        <v>0.95615799999999995</v>
      </c>
      <c r="CU68">
        <v>0</v>
      </c>
      <c r="CV68">
        <v>0.15010399999999999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86.448193000000003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6.5159640000000003</v>
      </c>
      <c r="H69">
        <v>0</v>
      </c>
      <c r="I69">
        <v>0</v>
      </c>
      <c r="J69">
        <v>0</v>
      </c>
      <c r="K69">
        <v>662.96068500000001</v>
      </c>
      <c r="L69">
        <v>632.72323800000004</v>
      </c>
      <c r="M69">
        <v>89.555948999999998</v>
      </c>
      <c r="N69">
        <v>114.835362</v>
      </c>
      <c r="O69">
        <v>88.481779000000003</v>
      </c>
      <c r="P69">
        <v>66.662183999999996</v>
      </c>
      <c r="Q69">
        <v>20.222718</v>
      </c>
      <c r="R69">
        <v>20.164788000000001</v>
      </c>
      <c r="S69">
        <v>25.655418999999998</v>
      </c>
      <c r="T69">
        <v>0</v>
      </c>
      <c r="U69">
        <v>336.377002</v>
      </c>
      <c r="V69">
        <v>13.735575000000001</v>
      </c>
      <c r="W69">
        <v>33.049025999999998</v>
      </c>
      <c r="X69">
        <v>142.19031100000001</v>
      </c>
      <c r="Y69">
        <v>0</v>
      </c>
      <c r="Z69">
        <v>6.3172079999999999</v>
      </c>
      <c r="AA69">
        <v>0</v>
      </c>
      <c r="AB69">
        <v>13.109128999999999</v>
      </c>
      <c r="AC69">
        <v>8.8999380000000006</v>
      </c>
      <c r="AD69">
        <v>0</v>
      </c>
      <c r="AE69">
        <v>0</v>
      </c>
      <c r="AF69">
        <v>8.0313960000000009</v>
      </c>
      <c r="AG69">
        <v>41.490856000000001</v>
      </c>
      <c r="AH69">
        <v>18.838688999999999</v>
      </c>
      <c r="AI69">
        <v>0</v>
      </c>
      <c r="AJ69">
        <v>0</v>
      </c>
      <c r="AK69">
        <v>25.470397999999999</v>
      </c>
      <c r="AL69">
        <v>23.521087999999999</v>
      </c>
      <c r="AM69">
        <v>15.755062000000001</v>
      </c>
      <c r="AN69">
        <v>0.56637899999999997</v>
      </c>
      <c r="AO69">
        <v>0</v>
      </c>
      <c r="AP69">
        <v>0</v>
      </c>
      <c r="AQ69">
        <v>39.131844000000001</v>
      </c>
      <c r="AR69">
        <v>45.758260999999997</v>
      </c>
      <c r="AS69">
        <v>30.745887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86.448193000000003</v>
      </c>
      <c r="BA69">
        <f t="shared" si="4"/>
        <v>2628.0558900000005</v>
      </c>
      <c r="BD69">
        <v>7.66</v>
      </c>
      <c r="BE69">
        <v>1.88</v>
      </c>
      <c r="BF69">
        <v>2.92</v>
      </c>
      <c r="BG69">
        <v>1.77</v>
      </c>
      <c r="BH69">
        <v>9</v>
      </c>
      <c r="BI69">
        <v>0.87</v>
      </c>
      <c r="BJ69">
        <v>1.96</v>
      </c>
      <c r="BK69">
        <v>1.83</v>
      </c>
      <c r="BL69">
        <v>1.08</v>
      </c>
      <c r="BM69">
        <v>0.19</v>
      </c>
      <c r="BN69">
        <v>3.44</v>
      </c>
      <c r="BO69">
        <v>3.64</v>
      </c>
      <c r="BP69">
        <v>0.24</v>
      </c>
      <c r="BQ69">
        <v>1.95</v>
      </c>
      <c r="BR69">
        <v>2.11</v>
      </c>
      <c r="BS69">
        <v>1.58</v>
      </c>
      <c r="BT69">
        <v>2.5953149999999998</v>
      </c>
      <c r="BU69">
        <v>1.2934030000000001</v>
      </c>
      <c r="BV69">
        <v>2.2465449999999998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5.1218760000000003</v>
      </c>
      <c r="CK69">
        <v>0.90135600000000005</v>
      </c>
      <c r="CL69">
        <v>1.8681380000000001</v>
      </c>
      <c r="CM69">
        <v>3.3849179999999999</v>
      </c>
      <c r="CN69">
        <v>3.0351859999999999</v>
      </c>
      <c r="CO69">
        <v>4.13889</v>
      </c>
      <c r="CP69">
        <v>4.1044070000000001</v>
      </c>
      <c r="CQ69">
        <v>3.4145850000000002</v>
      </c>
      <c r="CR69">
        <v>0.81552500000000006</v>
      </c>
      <c r="CS69">
        <v>2.6925560000000002</v>
      </c>
      <c r="CT69">
        <v>0.95615799999999995</v>
      </c>
      <c r="CU69">
        <v>0</v>
      </c>
      <c r="CV69">
        <v>0.15010399999999999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86.448193000000003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6.5159640000000003</v>
      </c>
      <c r="H70">
        <v>0</v>
      </c>
      <c r="I70">
        <v>0</v>
      </c>
      <c r="J70">
        <v>0</v>
      </c>
      <c r="K70">
        <v>662.96068500000001</v>
      </c>
      <c r="L70">
        <v>632.72323800000004</v>
      </c>
      <c r="M70">
        <v>89.555948999999998</v>
      </c>
      <c r="N70">
        <v>114.835362</v>
      </c>
      <c r="O70">
        <v>88.481779000000003</v>
      </c>
      <c r="P70">
        <v>66.662183999999996</v>
      </c>
      <c r="Q70">
        <v>20.222718</v>
      </c>
      <c r="R70">
        <v>20.164788000000001</v>
      </c>
      <c r="S70">
        <v>25.655418999999998</v>
      </c>
      <c r="T70">
        <v>0</v>
      </c>
      <c r="U70">
        <v>336.377002</v>
      </c>
      <c r="V70">
        <v>13.735575000000001</v>
      </c>
      <c r="W70">
        <v>33.057431999999999</v>
      </c>
      <c r="X70">
        <v>142.19031100000001</v>
      </c>
      <c r="Y70">
        <v>0</v>
      </c>
      <c r="Z70">
        <v>6.2557109999999998</v>
      </c>
      <c r="AA70">
        <v>0</v>
      </c>
      <c r="AB70">
        <v>13.109128999999999</v>
      </c>
      <c r="AC70">
        <v>8.8999380000000006</v>
      </c>
      <c r="AD70">
        <v>0</v>
      </c>
      <c r="AE70">
        <v>0</v>
      </c>
      <c r="AF70">
        <v>8.0313960000000009</v>
      </c>
      <c r="AG70">
        <v>41.490856000000001</v>
      </c>
      <c r="AH70">
        <v>18.838688999999999</v>
      </c>
      <c r="AI70">
        <v>0</v>
      </c>
      <c r="AJ70">
        <v>0</v>
      </c>
      <c r="AK70">
        <v>25.470397999999999</v>
      </c>
      <c r="AL70">
        <v>23.521087999999999</v>
      </c>
      <c r="AM70">
        <v>15.755062000000001</v>
      </c>
      <c r="AN70">
        <v>0.56637899999999997</v>
      </c>
      <c r="AO70">
        <v>0</v>
      </c>
      <c r="AP70">
        <v>0</v>
      </c>
      <c r="AQ70">
        <v>39.131844000000001</v>
      </c>
      <c r="AR70">
        <v>45.758260999999997</v>
      </c>
      <c r="AS70">
        <v>30.745887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86.448193000000003</v>
      </c>
      <c r="BA70">
        <f t="shared" si="4"/>
        <v>2628.0027990000003</v>
      </c>
      <c r="BD70">
        <v>7.66</v>
      </c>
      <c r="BE70">
        <v>1.88</v>
      </c>
      <c r="BF70">
        <v>2.92</v>
      </c>
      <c r="BG70">
        <v>1.77</v>
      </c>
      <c r="BH70">
        <v>9</v>
      </c>
      <c r="BI70">
        <v>0.87</v>
      </c>
      <c r="BJ70">
        <v>1.96</v>
      </c>
      <c r="BK70">
        <v>1.83</v>
      </c>
      <c r="BL70">
        <v>1.08</v>
      </c>
      <c r="BM70">
        <v>0.19</v>
      </c>
      <c r="BN70">
        <v>3.44</v>
      </c>
      <c r="BO70">
        <v>3.64</v>
      </c>
      <c r="BP70">
        <v>0.24</v>
      </c>
      <c r="BQ70">
        <v>1.95</v>
      </c>
      <c r="BR70">
        <v>2.11</v>
      </c>
      <c r="BS70">
        <v>1.58</v>
      </c>
      <c r="BT70">
        <v>2.5953149999999998</v>
      </c>
      <c r="BU70">
        <v>1.2934030000000001</v>
      </c>
      <c r="BV70">
        <v>2.2465449999999998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5.1218760000000003</v>
      </c>
      <c r="CK70">
        <v>0.90135600000000005</v>
      </c>
      <c r="CL70">
        <v>1.8681380000000001</v>
      </c>
      <c r="CM70">
        <v>3.3849179999999999</v>
      </c>
      <c r="CN70">
        <v>3.0351859999999999</v>
      </c>
      <c r="CO70">
        <v>4.13889</v>
      </c>
      <c r="CP70">
        <v>4.1044070000000001</v>
      </c>
      <c r="CQ70">
        <v>3.4145850000000002</v>
      </c>
      <c r="CR70">
        <v>0.81552500000000006</v>
      </c>
      <c r="CS70">
        <v>2.6925560000000002</v>
      </c>
      <c r="CT70">
        <v>0.95615799999999995</v>
      </c>
      <c r="CU70">
        <v>0</v>
      </c>
      <c r="CV70">
        <v>0.15010399999999999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86.448193000000003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6.5159640000000003</v>
      </c>
      <c r="H71">
        <v>0</v>
      </c>
      <c r="I71">
        <v>0</v>
      </c>
      <c r="J71">
        <v>0</v>
      </c>
      <c r="K71">
        <v>662.96068500000001</v>
      </c>
      <c r="L71">
        <v>632.72323800000004</v>
      </c>
      <c r="M71">
        <v>89.555948999999998</v>
      </c>
      <c r="N71">
        <v>114.835362</v>
      </c>
      <c r="O71">
        <v>88.481779000000003</v>
      </c>
      <c r="P71">
        <v>66.662183999999996</v>
      </c>
      <c r="Q71">
        <v>20.222718</v>
      </c>
      <c r="R71">
        <v>20.164788000000001</v>
      </c>
      <c r="S71">
        <v>25.655418999999998</v>
      </c>
      <c r="T71">
        <v>0</v>
      </c>
      <c r="U71">
        <v>336.377002</v>
      </c>
      <c r="V71">
        <v>13.735575000000001</v>
      </c>
      <c r="W71">
        <v>33.057431999999999</v>
      </c>
      <c r="X71">
        <v>142.19031100000001</v>
      </c>
      <c r="Y71">
        <v>0</v>
      </c>
      <c r="Z71">
        <v>6.2557109999999998</v>
      </c>
      <c r="AA71">
        <v>0</v>
      </c>
      <c r="AB71">
        <v>13.109128999999999</v>
      </c>
      <c r="AC71">
        <v>8.8999380000000006</v>
      </c>
      <c r="AD71">
        <v>0</v>
      </c>
      <c r="AE71">
        <v>0</v>
      </c>
      <c r="AF71">
        <v>8.0313960000000009</v>
      </c>
      <c r="AG71">
        <v>41.490856000000001</v>
      </c>
      <c r="AH71">
        <v>18.838688999999999</v>
      </c>
      <c r="AI71">
        <v>0</v>
      </c>
      <c r="AJ71">
        <v>0</v>
      </c>
      <c r="AK71">
        <v>25.470397999999999</v>
      </c>
      <c r="AL71">
        <v>23.521087999999999</v>
      </c>
      <c r="AM71">
        <v>15.755062000000001</v>
      </c>
      <c r="AN71">
        <v>0.64189700000000005</v>
      </c>
      <c r="AO71">
        <v>0</v>
      </c>
      <c r="AP71">
        <v>0</v>
      </c>
      <c r="AQ71">
        <v>39.131844000000001</v>
      </c>
      <c r="AR71">
        <v>45.758260999999997</v>
      </c>
      <c r="AS71">
        <v>30.745887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86.816986</v>
      </c>
      <c r="BA71">
        <f t="shared" si="4"/>
        <v>2628.4471100000001</v>
      </c>
      <c r="BD71">
        <v>7.66</v>
      </c>
      <c r="BE71">
        <v>1.88</v>
      </c>
      <c r="BF71">
        <v>2.92</v>
      </c>
      <c r="BG71">
        <v>1.77</v>
      </c>
      <c r="BH71">
        <v>9</v>
      </c>
      <c r="BI71">
        <v>0.87</v>
      </c>
      <c r="BJ71">
        <v>1.96</v>
      </c>
      <c r="BK71">
        <v>1.83</v>
      </c>
      <c r="BL71">
        <v>1.08</v>
      </c>
      <c r="BM71">
        <v>0.19</v>
      </c>
      <c r="BN71">
        <v>3.44</v>
      </c>
      <c r="BO71">
        <v>3.64</v>
      </c>
      <c r="BP71">
        <v>0.24</v>
      </c>
      <c r="BQ71">
        <v>1.95</v>
      </c>
      <c r="BR71">
        <v>2.11</v>
      </c>
      <c r="BS71">
        <v>1.58</v>
      </c>
      <c r="BT71">
        <v>2.5953149999999998</v>
      </c>
      <c r="BU71">
        <v>1.2934030000000001</v>
      </c>
      <c r="BV71">
        <v>2.2668080000000002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5.1218760000000003</v>
      </c>
      <c r="CK71">
        <v>0.90135600000000005</v>
      </c>
      <c r="CL71">
        <v>1.8681380000000001</v>
      </c>
      <c r="CM71">
        <v>3.3849179999999999</v>
      </c>
      <c r="CN71">
        <v>3.0351859999999999</v>
      </c>
      <c r="CO71">
        <v>4.13889</v>
      </c>
      <c r="CP71">
        <v>4.1044070000000001</v>
      </c>
      <c r="CQ71">
        <v>3.4145850000000002</v>
      </c>
      <c r="CR71">
        <v>0.81552500000000006</v>
      </c>
      <c r="CS71">
        <v>2.6925560000000002</v>
      </c>
      <c r="CT71">
        <v>0.95615799999999995</v>
      </c>
      <c r="CU71">
        <v>0.34853000000000001</v>
      </c>
      <c r="CV71">
        <v>0.15010399999999999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86.816986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6.5159640000000003</v>
      </c>
      <c r="H72">
        <v>0</v>
      </c>
      <c r="I72">
        <v>0</v>
      </c>
      <c r="J72">
        <v>0</v>
      </c>
      <c r="K72">
        <v>662.96068500000001</v>
      </c>
      <c r="L72">
        <v>632.72323800000004</v>
      </c>
      <c r="M72">
        <v>89.555948999999998</v>
      </c>
      <c r="N72">
        <v>114.835362</v>
      </c>
      <c r="O72">
        <v>88.481779000000003</v>
      </c>
      <c r="P72">
        <v>66.662183999999996</v>
      </c>
      <c r="Q72">
        <v>20.222718</v>
      </c>
      <c r="R72">
        <v>20.164788000000001</v>
      </c>
      <c r="S72">
        <v>25.655418999999998</v>
      </c>
      <c r="T72">
        <v>0</v>
      </c>
      <c r="U72">
        <v>336.377002</v>
      </c>
      <c r="V72">
        <v>13.735575000000001</v>
      </c>
      <c r="W72">
        <v>33.057431999999999</v>
      </c>
      <c r="X72">
        <v>142.19031100000001</v>
      </c>
      <c r="Y72">
        <v>0</v>
      </c>
      <c r="Z72">
        <v>6.3172079999999999</v>
      </c>
      <c r="AA72">
        <v>0</v>
      </c>
      <c r="AB72">
        <v>13.109128999999999</v>
      </c>
      <c r="AC72">
        <v>8.8999380000000006</v>
      </c>
      <c r="AD72">
        <v>0</v>
      </c>
      <c r="AE72">
        <v>0</v>
      </c>
      <c r="AF72">
        <v>8.0313960000000009</v>
      </c>
      <c r="AG72">
        <v>41.490856000000001</v>
      </c>
      <c r="AH72">
        <v>18.838688999999999</v>
      </c>
      <c r="AI72">
        <v>0</v>
      </c>
      <c r="AJ72">
        <v>0</v>
      </c>
      <c r="AK72">
        <v>25.470397999999999</v>
      </c>
      <c r="AL72">
        <v>23.521087999999999</v>
      </c>
      <c r="AM72">
        <v>15.755062000000001</v>
      </c>
      <c r="AN72">
        <v>0.64189700000000005</v>
      </c>
      <c r="AO72">
        <v>0</v>
      </c>
      <c r="AP72">
        <v>0</v>
      </c>
      <c r="AQ72">
        <v>39.131844000000001</v>
      </c>
      <c r="AR72">
        <v>45.758260999999997</v>
      </c>
      <c r="AS72">
        <v>30.745887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86.856251</v>
      </c>
      <c r="BA72">
        <f t="shared" si="4"/>
        <v>2628.5478720000006</v>
      </c>
      <c r="BD72">
        <v>7.66</v>
      </c>
      <c r="BE72">
        <v>1.88</v>
      </c>
      <c r="BF72">
        <v>2.92</v>
      </c>
      <c r="BG72">
        <v>1.77</v>
      </c>
      <c r="BH72">
        <v>9</v>
      </c>
      <c r="BI72">
        <v>0.87</v>
      </c>
      <c r="BJ72">
        <v>1.96</v>
      </c>
      <c r="BK72">
        <v>1.83</v>
      </c>
      <c r="BL72">
        <v>1.08</v>
      </c>
      <c r="BM72">
        <v>0.19</v>
      </c>
      <c r="BN72">
        <v>3.44</v>
      </c>
      <c r="BO72">
        <v>3.64</v>
      </c>
      <c r="BP72">
        <v>0.24</v>
      </c>
      <c r="BQ72">
        <v>1.95</v>
      </c>
      <c r="BR72">
        <v>2.11</v>
      </c>
      <c r="BS72">
        <v>1.58</v>
      </c>
      <c r="BT72">
        <v>2.5953149999999998</v>
      </c>
      <c r="BU72">
        <v>1.2934030000000001</v>
      </c>
      <c r="BV72">
        <v>2.267347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5.1218760000000003</v>
      </c>
      <c r="CK72">
        <v>0.90135600000000005</v>
      </c>
      <c r="CL72">
        <v>1.8681380000000001</v>
      </c>
      <c r="CM72">
        <v>3.3849179999999999</v>
      </c>
      <c r="CN72">
        <v>3.0351859999999999</v>
      </c>
      <c r="CO72">
        <v>4.13889</v>
      </c>
      <c r="CP72">
        <v>4.1044070000000001</v>
      </c>
      <c r="CQ72">
        <v>3.4145850000000002</v>
      </c>
      <c r="CR72">
        <v>0.81552500000000006</v>
      </c>
      <c r="CS72">
        <v>2.6925560000000002</v>
      </c>
      <c r="CT72">
        <v>0.95615799999999995</v>
      </c>
      <c r="CU72">
        <v>0.38725599999999999</v>
      </c>
      <c r="CV72">
        <v>0.15010399999999999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86.856251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4.3279110000000003</v>
      </c>
      <c r="H73">
        <v>0</v>
      </c>
      <c r="I73">
        <v>0</v>
      </c>
      <c r="J73">
        <v>0</v>
      </c>
      <c r="K73">
        <v>662.96068500000001</v>
      </c>
      <c r="L73">
        <v>632.72323800000004</v>
      </c>
      <c r="M73">
        <v>89.555948999999998</v>
      </c>
      <c r="N73">
        <v>114.835362</v>
      </c>
      <c r="O73">
        <v>88.481779000000003</v>
      </c>
      <c r="P73">
        <v>66.662183999999996</v>
      </c>
      <c r="Q73">
        <v>19.669142000000001</v>
      </c>
      <c r="R73">
        <v>41.299464999999998</v>
      </c>
      <c r="S73">
        <v>25.655418999999998</v>
      </c>
      <c r="T73">
        <v>0</v>
      </c>
      <c r="U73">
        <v>336.377002</v>
      </c>
      <c r="V73">
        <v>13.735575000000001</v>
      </c>
      <c r="W73">
        <v>33.057431999999999</v>
      </c>
      <c r="X73">
        <v>142.19031100000001</v>
      </c>
      <c r="Y73">
        <v>0</v>
      </c>
      <c r="Z73">
        <v>6.3172079999999999</v>
      </c>
      <c r="AA73">
        <v>0</v>
      </c>
      <c r="AB73">
        <v>13.109128999999999</v>
      </c>
      <c r="AC73">
        <v>8.8999380000000006</v>
      </c>
      <c r="AD73">
        <v>0</v>
      </c>
      <c r="AE73">
        <v>0</v>
      </c>
      <c r="AF73">
        <v>8.0313960000000009</v>
      </c>
      <c r="AG73">
        <v>41.490856000000001</v>
      </c>
      <c r="AH73">
        <v>18.838688999999999</v>
      </c>
      <c r="AI73">
        <v>0</v>
      </c>
      <c r="AJ73">
        <v>0</v>
      </c>
      <c r="AK73">
        <v>25.470397999999999</v>
      </c>
      <c r="AL73">
        <v>23.521087999999999</v>
      </c>
      <c r="AM73">
        <v>15.755062000000001</v>
      </c>
      <c r="AN73">
        <v>0.64189700000000005</v>
      </c>
      <c r="AO73">
        <v>0</v>
      </c>
      <c r="AP73">
        <v>0</v>
      </c>
      <c r="AQ73">
        <v>39.131844000000001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86.856251</v>
      </c>
      <c r="BA73">
        <f t="shared" si="4"/>
        <v>2646.94092</v>
      </c>
      <c r="BD73">
        <v>7.66</v>
      </c>
      <c r="BE73">
        <v>1.88</v>
      </c>
      <c r="BF73">
        <v>2.92</v>
      </c>
      <c r="BG73">
        <v>1.77</v>
      </c>
      <c r="BH73">
        <v>9</v>
      </c>
      <c r="BI73">
        <v>0.87</v>
      </c>
      <c r="BJ73">
        <v>1.96</v>
      </c>
      <c r="BK73">
        <v>1.83</v>
      </c>
      <c r="BL73">
        <v>1.08</v>
      </c>
      <c r="BM73">
        <v>0.19</v>
      </c>
      <c r="BN73">
        <v>3.44</v>
      </c>
      <c r="BO73">
        <v>3.64</v>
      </c>
      <c r="BP73">
        <v>0.24</v>
      </c>
      <c r="BQ73">
        <v>1.95</v>
      </c>
      <c r="BR73">
        <v>2.11</v>
      </c>
      <c r="BS73">
        <v>1.58</v>
      </c>
      <c r="BT73">
        <v>2.5953149999999998</v>
      </c>
      <c r="BU73">
        <v>1.2934030000000001</v>
      </c>
      <c r="BV73">
        <v>2.267347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5.1218760000000003</v>
      </c>
      <c r="CK73">
        <v>0.90135600000000005</v>
      </c>
      <c r="CL73">
        <v>1.8681380000000001</v>
      </c>
      <c r="CM73">
        <v>3.3849179999999999</v>
      </c>
      <c r="CN73">
        <v>3.0351859999999999</v>
      </c>
      <c r="CO73">
        <v>4.13889</v>
      </c>
      <c r="CP73">
        <v>4.1044070000000001</v>
      </c>
      <c r="CQ73">
        <v>3.4145850000000002</v>
      </c>
      <c r="CR73">
        <v>0.81552500000000006</v>
      </c>
      <c r="CS73">
        <v>2.6925560000000002</v>
      </c>
      <c r="CT73">
        <v>0.95615799999999995</v>
      </c>
      <c r="CU73">
        <v>0.38725599999999999</v>
      </c>
      <c r="CV73">
        <v>0.15010399999999999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86.856251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4.3279110000000003</v>
      </c>
      <c r="H74">
        <v>0</v>
      </c>
      <c r="I74">
        <v>0</v>
      </c>
      <c r="J74">
        <v>0</v>
      </c>
      <c r="K74">
        <v>662.96068500000001</v>
      </c>
      <c r="L74">
        <v>632.72323800000004</v>
      </c>
      <c r="M74">
        <v>89.555948999999998</v>
      </c>
      <c r="N74">
        <v>114.835362</v>
      </c>
      <c r="O74">
        <v>88.481779000000003</v>
      </c>
      <c r="P74">
        <v>66.662183999999996</v>
      </c>
      <c r="Q74">
        <v>19.669142000000001</v>
      </c>
      <c r="R74">
        <v>41.299464999999998</v>
      </c>
      <c r="S74">
        <v>25.655418999999998</v>
      </c>
      <c r="T74">
        <v>0</v>
      </c>
      <c r="U74">
        <v>336.377002</v>
      </c>
      <c r="V74">
        <v>13.735575000000001</v>
      </c>
      <c r="W74">
        <v>33.057431999999999</v>
      </c>
      <c r="X74">
        <v>142.19031100000001</v>
      </c>
      <c r="Y74">
        <v>0</v>
      </c>
      <c r="Z74">
        <v>6.3172079999999999</v>
      </c>
      <c r="AA74">
        <v>0</v>
      </c>
      <c r="AB74">
        <v>17.389659999999999</v>
      </c>
      <c r="AC74">
        <v>8.8999380000000006</v>
      </c>
      <c r="AD74">
        <v>9.0893800000000002</v>
      </c>
      <c r="AE74">
        <v>0</v>
      </c>
      <c r="AF74">
        <v>16.062792000000002</v>
      </c>
      <c r="AG74">
        <v>41.490856000000001</v>
      </c>
      <c r="AH74">
        <v>42.387050000000002</v>
      </c>
      <c r="AI74">
        <v>0</v>
      </c>
      <c r="AJ74">
        <v>0</v>
      </c>
      <c r="AK74">
        <v>25.470397999999999</v>
      </c>
      <c r="AL74">
        <v>23.521087999999999</v>
      </c>
      <c r="AM74">
        <v>15.755062000000001</v>
      </c>
      <c r="AN74">
        <v>0.64189700000000005</v>
      </c>
      <c r="AO74">
        <v>0</v>
      </c>
      <c r="AP74">
        <v>0</v>
      </c>
      <c r="AQ74">
        <v>39.131844000000001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87.268082000000007</v>
      </c>
      <c r="BA74">
        <f t="shared" si="4"/>
        <v>2692.3024189999996</v>
      </c>
      <c r="BD74">
        <v>7.66</v>
      </c>
      <c r="BE74">
        <v>1.88</v>
      </c>
      <c r="BF74">
        <v>2.92</v>
      </c>
      <c r="BG74">
        <v>1.77</v>
      </c>
      <c r="BH74">
        <v>9</v>
      </c>
      <c r="BI74">
        <v>0.87</v>
      </c>
      <c r="BJ74">
        <v>1.96</v>
      </c>
      <c r="BK74">
        <v>1.83</v>
      </c>
      <c r="BL74">
        <v>1.08</v>
      </c>
      <c r="BM74">
        <v>0.19</v>
      </c>
      <c r="BN74">
        <v>3.44</v>
      </c>
      <c r="BO74">
        <v>3.64</v>
      </c>
      <c r="BP74">
        <v>0.24</v>
      </c>
      <c r="BQ74">
        <v>1.95</v>
      </c>
      <c r="BR74">
        <v>2.11</v>
      </c>
      <c r="BS74">
        <v>1.58</v>
      </c>
      <c r="BT74">
        <v>2.5953149999999998</v>
      </c>
      <c r="BU74">
        <v>1.2934030000000001</v>
      </c>
      <c r="BV74">
        <v>2.267347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5.1218760000000003</v>
      </c>
      <c r="CK74">
        <v>0.90135600000000005</v>
      </c>
      <c r="CL74">
        <v>1.8681380000000001</v>
      </c>
      <c r="CM74">
        <v>3.3849179999999999</v>
      </c>
      <c r="CN74">
        <v>3.0351859999999999</v>
      </c>
      <c r="CO74">
        <v>4.13889</v>
      </c>
      <c r="CP74">
        <v>4.1044070000000001</v>
      </c>
      <c r="CQ74">
        <v>3.4145850000000002</v>
      </c>
      <c r="CR74">
        <v>0.81552500000000006</v>
      </c>
      <c r="CS74">
        <v>2.6925560000000002</v>
      </c>
      <c r="CT74">
        <v>0.95615799999999995</v>
      </c>
      <c r="CU74">
        <v>0.611456</v>
      </c>
      <c r="CV74">
        <v>0.33773500000000001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87.268082000000007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4.3279110000000003</v>
      </c>
      <c r="H75">
        <v>0</v>
      </c>
      <c r="I75">
        <v>0</v>
      </c>
      <c r="J75">
        <v>0</v>
      </c>
      <c r="K75">
        <v>662.96068500000001</v>
      </c>
      <c r="L75">
        <v>632.72323800000004</v>
      </c>
      <c r="M75">
        <v>89.555948999999998</v>
      </c>
      <c r="N75">
        <v>114.835362</v>
      </c>
      <c r="O75">
        <v>88.481779000000003</v>
      </c>
      <c r="P75">
        <v>66.662183999999996</v>
      </c>
      <c r="Q75">
        <v>19.669142000000001</v>
      </c>
      <c r="R75">
        <v>41.299464999999998</v>
      </c>
      <c r="S75">
        <v>25.655418999999998</v>
      </c>
      <c r="T75">
        <v>0</v>
      </c>
      <c r="U75">
        <v>336.377002</v>
      </c>
      <c r="V75">
        <v>13.735575000000001</v>
      </c>
      <c r="W75">
        <v>33.057431999999999</v>
      </c>
      <c r="X75">
        <v>142.19031100000001</v>
      </c>
      <c r="Y75">
        <v>0</v>
      </c>
      <c r="Z75">
        <v>12.634416</v>
      </c>
      <c r="AA75">
        <v>3.6551089999999999</v>
      </c>
      <c r="AB75">
        <v>26.432283999999999</v>
      </c>
      <c r="AC75">
        <v>19.325581</v>
      </c>
      <c r="AD75">
        <v>13.173014999999999</v>
      </c>
      <c r="AE75">
        <v>0</v>
      </c>
      <c r="AF75">
        <v>24.485963000000002</v>
      </c>
      <c r="AG75">
        <v>41.490856000000001</v>
      </c>
      <c r="AH75">
        <v>61.225740000000002</v>
      </c>
      <c r="AI75">
        <v>0</v>
      </c>
      <c r="AJ75">
        <v>0</v>
      </c>
      <c r="AK75">
        <v>25.470397999999999</v>
      </c>
      <c r="AL75">
        <v>23.521087999999999</v>
      </c>
      <c r="AM75">
        <v>15.755062000000001</v>
      </c>
      <c r="AN75">
        <v>0.64189700000000005</v>
      </c>
      <c r="AO75">
        <v>0</v>
      </c>
      <c r="AP75">
        <v>0</v>
      </c>
      <c r="AQ75">
        <v>36.268538999999997</v>
      </c>
      <c r="AR75">
        <v>45.758260999999997</v>
      </c>
      <c r="AS75">
        <v>30.745887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87.338184999999996</v>
      </c>
      <c r="BA75">
        <f t="shared" si="4"/>
        <v>2750.2952969999997</v>
      </c>
      <c r="BD75">
        <v>7.66</v>
      </c>
      <c r="BE75">
        <v>1.88</v>
      </c>
      <c r="BF75">
        <v>2.92</v>
      </c>
      <c r="BG75">
        <v>1.77</v>
      </c>
      <c r="BH75">
        <v>9</v>
      </c>
      <c r="BI75">
        <v>0.87</v>
      </c>
      <c r="BJ75">
        <v>1.88</v>
      </c>
      <c r="BK75">
        <v>1.83</v>
      </c>
      <c r="BL75">
        <v>1.08</v>
      </c>
      <c r="BM75">
        <v>0.19</v>
      </c>
      <c r="BN75">
        <v>3.44</v>
      </c>
      <c r="BO75">
        <v>3.64</v>
      </c>
      <c r="BP75">
        <v>0.24</v>
      </c>
      <c r="BQ75">
        <v>1.95</v>
      </c>
      <c r="BR75">
        <v>2.11</v>
      </c>
      <c r="BS75">
        <v>1.58</v>
      </c>
      <c r="BT75">
        <v>2.5953149999999998</v>
      </c>
      <c r="BU75">
        <v>1.2934030000000001</v>
      </c>
      <c r="BV75">
        <v>2.267347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5.1218760000000003</v>
      </c>
      <c r="CK75">
        <v>0.90135600000000005</v>
      </c>
      <c r="CL75">
        <v>1.8681380000000001</v>
      </c>
      <c r="CM75">
        <v>3.3849179999999999</v>
      </c>
      <c r="CN75">
        <v>3.0351859999999999</v>
      </c>
      <c r="CO75">
        <v>4.13889</v>
      </c>
      <c r="CP75">
        <v>4.1044070000000001</v>
      </c>
      <c r="CQ75">
        <v>3.4145850000000002</v>
      </c>
      <c r="CR75">
        <v>0.81552500000000006</v>
      </c>
      <c r="CS75">
        <v>2.6925560000000002</v>
      </c>
      <c r="CT75">
        <v>0.95615799999999995</v>
      </c>
      <c r="CU75">
        <v>0.611456</v>
      </c>
      <c r="CV75">
        <v>0.48783799999999999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87.338184999999996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0.14721500000000001</v>
      </c>
      <c r="H76">
        <v>0</v>
      </c>
      <c r="I76">
        <v>0</v>
      </c>
      <c r="J76">
        <v>0</v>
      </c>
      <c r="K76">
        <v>662.96068500000001</v>
      </c>
      <c r="L76">
        <v>632.72323800000004</v>
      </c>
      <c r="M76">
        <v>89.555948999999998</v>
      </c>
      <c r="N76">
        <v>114.835362</v>
      </c>
      <c r="O76">
        <v>88.481779000000003</v>
      </c>
      <c r="P76">
        <v>66.662183999999996</v>
      </c>
      <c r="Q76">
        <v>19.669142000000001</v>
      </c>
      <c r="R76">
        <v>41.299464999999998</v>
      </c>
      <c r="S76">
        <v>25.655418999999998</v>
      </c>
      <c r="T76">
        <v>0</v>
      </c>
      <c r="U76">
        <v>336.377002</v>
      </c>
      <c r="V76">
        <v>13.735575000000001</v>
      </c>
      <c r="W76">
        <v>33.057431999999999</v>
      </c>
      <c r="X76">
        <v>142.19031100000001</v>
      </c>
      <c r="Y76">
        <v>0</v>
      </c>
      <c r="Z76">
        <v>12.634416</v>
      </c>
      <c r="AA76">
        <v>13.478213999999999</v>
      </c>
      <c r="AB76">
        <v>39.648426000000001</v>
      </c>
      <c r="AC76">
        <v>29.017616</v>
      </c>
      <c r="AD76">
        <v>27.268141</v>
      </c>
      <c r="AE76">
        <v>0</v>
      </c>
      <c r="AF76">
        <v>34.280349999999999</v>
      </c>
      <c r="AG76">
        <v>41.490856000000001</v>
      </c>
      <c r="AH76">
        <v>80.064429000000004</v>
      </c>
      <c r="AI76">
        <v>0</v>
      </c>
      <c r="AJ76">
        <v>0</v>
      </c>
      <c r="AK76">
        <v>25.470397999999999</v>
      </c>
      <c r="AL76">
        <v>23.521087999999999</v>
      </c>
      <c r="AM76">
        <v>15.755062000000001</v>
      </c>
      <c r="AN76">
        <v>0.64189700000000005</v>
      </c>
      <c r="AO76">
        <v>0</v>
      </c>
      <c r="AP76">
        <v>0</v>
      </c>
      <c r="AQ76">
        <v>39.131844000000001</v>
      </c>
      <c r="AR76">
        <v>45.758260999999997</v>
      </c>
      <c r="AS76">
        <v>30.745887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88.084834999999998</v>
      </c>
      <c r="BA76">
        <f t="shared" si="4"/>
        <v>2825.1840400000006</v>
      </c>
      <c r="BD76">
        <v>7.66</v>
      </c>
      <c r="BE76">
        <v>1.88</v>
      </c>
      <c r="BF76">
        <v>2.92</v>
      </c>
      <c r="BG76">
        <v>1.77</v>
      </c>
      <c r="BH76">
        <v>9</v>
      </c>
      <c r="BI76">
        <v>0.87</v>
      </c>
      <c r="BJ76">
        <v>1.88</v>
      </c>
      <c r="BK76">
        <v>1.83</v>
      </c>
      <c r="BL76">
        <v>1.08</v>
      </c>
      <c r="BM76">
        <v>0.19</v>
      </c>
      <c r="BN76">
        <v>3.44</v>
      </c>
      <c r="BO76">
        <v>3.64</v>
      </c>
      <c r="BP76">
        <v>0.24</v>
      </c>
      <c r="BQ76">
        <v>1.95</v>
      </c>
      <c r="BR76">
        <v>2.11</v>
      </c>
      <c r="BS76">
        <v>1.58</v>
      </c>
      <c r="BT76">
        <v>2.5953149999999998</v>
      </c>
      <c r="BU76">
        <v>1.2934030000000001</v>
      </c>
      <c r="BV76">
        <v>2.267347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5.1218760000000003</v>
      </c>
      <c r="CK76">
        <v>0.90135600000000005</v>
      </c>
      <c r="CL76">
        <v>1.8681380000000001</v>
      </c>
      <c r="CM76">
        <v>3.3849179999999999</v>
      </c>
      <c r="CN76">
        <v>3.0351859999999999</v>
      </c>
      <c r="CO76">
        <v>4.13889</v>
      </c>
      <c r="CP76">
        <v>4.1044070000000001</v>
      </c>
      <c r="CQ76">
        <v>3.4145850000000002</v>
      </c>
      <c r="CR76">
        <v>0.81552500000000006</v>
      </c>
      <c r="CS76">
        <v>2.6925560000000002</v>
      </c>
      <c r="CT76">
        <v>0.95615799999999995</v>
      </c>
      <c r="CU76">
        <v>1.210682</v>
      </c>
      <c r="CV76">
        <v>0.63526199999999999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88.084834999999998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662.96068500000001</v>
      </c>
      <c r="L77">
        <v>632.72323800000004</v>
      </c>
      <c r="M77">
        <v>89.555948999999998</v>
      </c>
      <c r="N77">
        <v>114.835362</v>
      </c>
      <c r="O77">
        <v>88.481779000000003</v>
      </c>
      <c r="P77">
        <v>66.662183999999996</v>
      </c>
      <c r="Q77">
        <v>19.669142000000001</v>
      </c>
      <c r="R77">
        <v>41.299464999999998</v>
      </c>
      <c r="S77">
        <v>25.655418999999998</v>
      </c>
      <c r="T77">
        <v>0</v>
      </c>
      <c r="U77">
        <v>336.377002</v>
      </c>
      <c r="V77">
        <v>13.735575000000001</v>
      </c>
      <c r="W77">
        <v>33.057431999999999</v>
      </c>
      <c r="X77">
        <v>142.19031100000001</v>
      </c>
      <c r="Y77">
        <v>0</v>
      </c>
      <c r="Z77">
        <v>12.634416</v>
      </c>
      <c r="AA77">
        <v>13.478213999999999</v>
      </c>
      <c r="AB77">
        <v>39.648426000000001</v>
      </c>
      <c r="AC77">
        <v>29.017616</v>
      </c>
      <c r="AD77">
        <v>27.268141</v>
      </c>
      <c r="AE77">
        <v>0</v>
      </c>
      <c r="AF77">
        <v>34.280349999999999</v>
      </c>
      <c r="AG77">
        <v>41.490856000000001</v>
      </c>
      <c r="AH77">
        <v>116.32890500000001</v>
      </c>
      <c r="AI77">
        <v>0</v>
      </c>
      <c r="AJ77">
        <v>0</v>
      </c>
      <c r="AK77">
        <v>25.470397999999999</v>
      </c>
      <c r="AL77">
        <v>67.203108</v>
      </c>
      <c r="AM77">
        <v>15.755062000000001</v>
      </c>
      <c r="AN77">
        <v>0.64189700000000005</v>
      </c>
      <c r="AO77">
        <v>0</v>
      </c>
      <c r="AP77">
        <v>0</v>
      </c>
      <c r="AQ77">
        <v>39.131844000000001</v>
      </c>
      <c r="AR77">
        <v>45.758260999999997</v>
      </c>
      <c r="AS77">
        <v>30.745887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88.707757000000015</v>
      </c>
      <c r="BA77">
        <f t="shared" si="4"/>
        <v>2905.6062430000006</v>
      </c>
      <c r="BD77">
        <v>7.66</v>
      </c>
      <c r="BE77">
        <v>1.88</v>
      </c>
      <c r="BF77">
        <v>2.92</v>
      </c>
      <c r="BG77">
        <v>1.77</v>
      </c>
      <c r="BH77">
        <v>9</v>
      </c>
      <c r="BI77">
        <v>0.87</v>
      </c>
      <c r="BJ77">
        <v>1.88</v>
      </c>
      <c r="BK77">
        <v>1.83</v>
      </c>
      <c r="BL77">
        <v>1.08</v>
      </c>
      <c r="BM77">
        <v>0.19</v>
      </c>
      <c r="BN77">
        <v>3.44</v>
      </c>
      <c r="BO77">
        <v>3.64</v>
      </c>
      <c r="BP77">
        <v>0.24</v>
      </c>
      <c r="BQ77">
        <v>1.95</v>
      </c>
      <c r="BR77">
        <v>2.11</v>
      </c>
      <c r="BS77">
        <v>1.58</v>
      </c>
      <c r="BT77">
        <v>2.5953149999999998</v>
      </c>
      <c r="BU77">
        <v>1.2934030000000001</v>
      </c>
      <c r="BV77">
        <v>2.267347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5.1218760000000003</v>
      </c>
      <c r="CK77">
        <v>0.90135600000000005</v>
      </c>
      <c r="CL77">
        <v>1.8681380000000001</v>
      </c>
      <c r="CM77">
        <v>3.3849179999999999</v>
      </c>
      <c r="CN77">
        <v>3.3686210000000001</v>
      </c>
      <c r="CO77">
        <v>4.13889</v>
      </c>
      <c r="CP77">
        <v>4.1044070000000001</v>
      </c>
      <c r="CQ77">
        <v>3.4145850000000002</v>
      </c>
      <c r="CR77">
        <v>0.81552500000000006</v>
      </c>
      <c r="CS77">
        <v>2.6925560000000002</v>
      </c>
      <c r="CT77">
        <v>0.95615799999999995</v>
      </c>
      <c r="CU77">
        <v>1.210682</v>
      </c>
      <c r="CV77">
        <v>0.92474900000000004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88.707757000000015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662.96068500000001</v>
      </c>
      <c r="L78">
        <v>632.72323800000004</v>
      </c>
      <c r="M78">
        <v>89.555948999999998</v>
      </c>
      <c r="N78">
        <v>114.835362</v>
      </c>
      <c r="O78">
        <v>88.481779000000003</v>
      </c>
      <c r="P78">
        <v>66.662183999999996</v>
      </c>
      <c r="Q78">
        <v>19.669142000000001</v>
      </c>
      <c r="R78">
        <v>41.299464999999998</v>
      </c>
      <c r="S78">
        <v>25.655418999999998</v>
      </c>
      <c r="T78">
        <v>0</v>
      </c>
      <c r="U78">
        <v>336.377002</v>
      </c>
      <c r="V78">
        <v>13.735575000000001</v>
      </c>
      <c r="W78">
        <v>33.057431999999999</v>
      </c>
      <c r="X78">
        <v>142.19031100000001</v>
      </c>
      <c r="Y78">
        <v>0</v>
      </c>
      <c r="Z78">
        <v>12.634416</v>
      </c>
      <c r="AA78">
        <v>13.478213999999999</v>
      </c>
      <c r="AB78">
        <v>39.648426000000001</v>
      </c>
      <c r="AC78">
        <v>29.017616</v>
      </c>
      <c r="AD78">
        <v>27.268141</v>
      </c>
      <c r="AE78">
        <v>0</v>
      </c>
      <c r="AF78">
        <v>34.280349999999999</v>
      </c>
      <c r="AG78">
        <v>41.490856000000001</v>
      </c>
      <c r="AH78">
        <v>116.32890500000001</v>
      </c>
      <c r="AI78">
        <v>0</v>
      </c>
      <c r="AJ78">
        <v>0</v>
      </c>
      <c r="AK78">
        <v>25.470397999999999</v>
      </c>
      <c r="AL78">
        <v>67.203108</v>
      </c>
      <c r="AM78">
        <v>15.755062000000001</v>
      </c>
      <c r="AN78">
        <v>0.64189700000000005</v>
      </c>
      <c r="AO78">
        <v>0</v>
      </c>
      <c r="AP78">
        <v>0.246951</v>
      </c>
      <c r="AQ78">
        <v>39.131844000000001</v>
      </c>
      <c r="AR78">
        <v>45.758260999999997</v>
      </c>
      <c r="AS78">
        <v>30.745887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88.753721000000013</v>
      </c>
      <c r="BA78">
        <f t="shared" si="4"/>
        <v>2905.8991580000006</v>
      </c>
      <c r="BD78">
        <v>7.66</v>
      </c>
      <c r="BE78">
        <v>1.88</v>
      </c>
      <c r="BF78">
        <v>2.92</v>
      </c>
      <c r="BG78">
        <v>1.77</v>
      </c>
      <c r="BH78">
        <v>9</v>
      </c>
      <c r="BI78">
        <v>0.87</v>
      </c>
      <c r="BJ78">
        <v>1.88</v>
      </c>
      <c r="BK78">
        <v>1.83</v>
      </c>
      <c r="BL78">
        <v>1.08</v>
      </c>
      <c r="BM78">
        <v>0.19</v>
      </c>
      <c r="BN78">
        <v>3.44</v>
      </c>
      <c r="BO78">
        <v>3.64</v>
      </c>
      <c r="BP78">
        <v>0.24</v>
      </c>
      <c r="BQ78">
        <v>1.95</v>
      </c>
      <c r="BR78">
        <v>2.11</v>
      </c>
      <c r="BS78">
        <v>1.58</v>
      </c>
      <c r="BT78">
        <v>2.5953149999999998</v>
      </c>
      <c r="BU78">
        <v>1.2934030000000001</v>
      </c>
      <c r="BV78">
        <v>2.267347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5.1218760000000003</v>
      </c>
      <c r="CK78">
        <v>0.90135600000000005</v>
      </c>
      <c r="CL78">
        <v>1.8681380000000001</v>
      </c>
      <c r="CM78">
        <v>3.3849179999999999</v>
      </c>
      <c r="CN78">
        <v>3.4145850000000002</v>
      </c>
      <c r="CO78">
        <v>4.13889</v>
      </c>
      <c r="CP78">
        <v>4.1044070000000001</v>
      </c>
      <c r="CQ78">
        <v>3.4145850000000002</v>
      </c>
      <c r="CR78">
        <v>0.81552500000000006</v>
      </c>
      <c r="CS78">
        <v>2.6925560000000002</v>
      </c>
      <c r="CT78">
        <v>0.95615799999999995</v>
      </c>
      <c r="CU78">
        <v>1.210682</v>
      </c>
      <c r="CV78">
        <v>0.92474900000000004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88.753721000000013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662.96068500000001</v>
      </c>
      <c r="L79">
        <v>632.72323800000004</v>
      </c>
      <c r="M79">
        <v>89.555948999999998</v>
      </c>
      <c r="N79">
        <v>114.835362</v>
      </c>
      <c r="O79">
        <v>88.481779000000003</v>
      </c>
      <c r="P79">
        <v>66.662183999999996</v>
      </c>
      <c r="Q79">
        <v>19.669142000000001</v>
      </c>
      <c r="R79">
        <v>41.299464999999998</v>
      </c>
      <c r="S79">
        <v>25.655418999999998</v>
      </c>
      <c r="T79">
        <v>0</v>
      </c>
      <c r="U79">
        <v>336.377002</v>
      </c>
      <c r="V79">
        <v>13.735575000000001</v>
      </c>
      <c r="W79">
        <v>33.057431999999999</v>
      </c>
      <c r="X79">
        <v>142.19031100000001</v>
      </c>
      <c r="Y79">
        <v>0</v>
      </c>
      <c r="Z79">
        <v>12.634416</v>
      </c>
      <c r="AA79">
        <v>13.478213999999999</v>
      </c>
      <c r="AB79">
        <v>39.648426000000001</v>
      </c>
      <c r="AC79">
        <v>29.017616</v>
      </c>
      <c r="AD79">
        <v>27.268141</v>
      </c>
      <c r="AE79">
        <v>0</v>
      </c>
      <c r="AF79">
        <v>34.280349999999999</v>
      </c>
      <c r="AG79">
        <v>41.490856000000001</v>
      </c>
      <c r="AH79">
        <v>116.32890500000001</v>
      </c>
      <c r="AI79">
        <v>0</v>
      </c>
      <c r="AJ79">
        <v>0</v>
      </c>
      <c r="AK79">
        <v>25.470397999999999</v>
      </c>
      <c r="AL79">
        <v>67.203108</v>
      </c>
      <c r="AM79">
        <v>15.755062000000001</v>
      </c>
      <c r="AN79">
        <v>0.66077600000000003</v>
      </c>
      <c r="AO79">
        <v>0</v>
      </c>
      <c r="AP79">
        <v>0.246951</v>
      </c>
      <c r="AQ79">
        <v>39.131844000000001</v>
      </c>
      <c r="AR79">
        <v>45.758260999999997</v>
      </c>
      <c r="AS79">
        <v>30.745887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88.753721000000013</v>
      </c>
      <c r="BA79">
        <f t="shared" si="4"/>
        <v>2905.9180370000008</v>
      </c>
      <c r="BD79">
        <v>7.66</v>
      </c>
      <c r="BE79">
        <v>1.88</v>
      </c>
      <c r="BF79">
        <v>2.92</v>
      </c>
      <c r="BG79">
        <v>1.77</v>
      </c>
      <c r="BH79">
        <v>9</v>
      </c>
      <c r="BI79">
        <v>0.87</v>
      </c>
      <c r="BJ79">
        <v>1.88</v>
      </c>
      <c r="BK79">
        <v>1.83</v>
      </c>
      <c r="BL79">
        <v>1.08</v>
      </c>
      <c r="BM79">
        <v>0.19</v>
      </c>
      <c r="BN79">
        <v>3.44</v>
      </c>
      <c r="BO79">
        <v>3.64</v>
      </c>
      <c r="BP79">
        <v>0.24</v>
      </c>
      <c r="BQ79">
        <v>1.95</v>
      </c>
      <c r="BR79">
        <v>2.11</v>
      </c>
      <c r="BS79">
        <v>1.58</v>
      </c>
      <c r="BT79">
        <v>2.5953149999999998</v>
      </c>
      <c r="BU79">
        <v>1.2934030000000001</v>
      </c>
      <c r="BV79">
        <v>2.267347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5.1218760000000003</v>
      </c>
      <c r="CK79">
        <v>0.90135600000000005</v>
      </c>
      <c r="CL79">
        <v>1.8681380000000001</v>
      </c>
      <c r="CM79">
        <v>3.3849179999999999</v>
      </c>
      <c r="CN79">
        <v>3.4145850000000002</v>
      </c>
      <c r="CO79">
        <v>4.13889</v>
      </c>
      <c r="CP79">
        <v>4.1044070000000001</v>
      </c>
      <c r="CQ79">
        <v>3.4145850000000002</v>
      </c>
      <c r="CR79">
        <v>0.81552500000000006</v>
      </c>
      <c r="CS79">
        <v>2.6925560000000002</v>
      </c>
      <c r="CT79">
        <v>0.95615799999999995</v>
      </c>
      <c r="CU79">
        <v>1.210682</v>
      </c>
      <c r="CV79">
        <v>0.92474900000000004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88.753721000000013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662.96068500000001</v>
      </c>
      <c r="L80">
        <v>632.72323800000004</v>
      </c>
      <c r="M80">
        <v>89.555948999999998</v>
      </c>
      <c r="N80">
        <v>114.835362</v>
      </c>
      <c r="O80">
        <v>88.481779000000003</v>
      </c>
      <c r="P80">
        <v>66.662183999999996</v>
      </c>
      <c r="Q80">
        <v>19.669142000000001</v>
      </c>
      <c r="R80">
        <v>41.299464999999998</v>
      </c>
      <c r="S80">
        <v>25.655418999999998</v>
      </c>
      <c r="T80">
        <v>0</v>
      </c>
      <c r="U80">
        <v>336.377002</v>
      </c>
      <c r="V80">
        <v>13.735575000000001</v>
      </c>
      <c r="W80">
        <v>33.057431999999999</v>
      </c>
      <c r="X80">
        <v>142.19031100000001</v>
      </c>
      <c r="Y80">
        <v>0</v>
      </c>
      <c r="Z80">
        <v>12.634416</v>
      </c>
      <c r="AA80">
        <v>13.478213999999999</v>
      </c>
      <c r="AB80">
        <v>39.648426000000001</v>
      </c>
      <c r="AC80">
        <v>29.017616</v>
      </c>
      <c r="AD80">
        <v>27.268141</v>
      </c>
      <c r="AE80">
        <v>0</v>
      </c>
      <c r="AF80">
        <v>34.280349999999999</v>
      </c>
      <c r="AG80">
        <v>41.490856000000001</v>
      </c>
      <c r="AH80">
        <v>113.032134</v>
      </c>
      <c r="AI80">
        <v>0</v>
      </c>
      <c r="AJ80">
        <v>0</v>
      </c>
      <c r="AK80">
        <v>25.470397999999999</v>
      </c>
      <c r="AL80">
        <v>67.203108</v>
      </c>
      <c r="AM80">
        <v>15.755062000000001</v>
      </c>
      <c r="AN80">
        <v>0.66077600000000003</v>
      </c>
      <c r="AO80">
        <v>0</v>
      </c>
      <c r="AP80">
        <v>0.246951</v>
      </c>
      <c r="AQ80">
        <v>39.131844000000001</v>
      </c>
      <c r="AR80">
        <v>45.758260999999997</v>
      </c>
      <c r="AS80">
        <v>30.745887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88.494564000000011</v>
      </c>
      <c r="BA80">
        <f t="shared" si="4"/>
        <v>2902.3621090000011</v>
      </c>
      <c r="BD80">
        <v>7.66</v>
      </c>
      <c r="BE80">
        <v>1.88</v>
      </c>
      <c r="BF80">
        <v>2.92</v>
      </c>
      <c r="BG80">
        <v>1.77</v>
      </c>
      <c r="BH80">
        <v>9</v>
      </c>
      <c r="BI80">
        <v>0.87</v>
      </c>
      <c r="BJ80">
        <v>1.88</v>
      </c>
      <c r="BK80">
        <v>1.83</v>
      </c>
      <c r="BL80">
        <v>1.08</v>
      </c>
      <c r="BM80">
        <v>0.19</v>
      </c>
      <c r="BN80">
        <v>3.44</v>
      </c>
      <c r="BO80">
        <v>3.64</v>
      </c>
      <c r="BP80">
        <v>0.24</v>
      </c>
      <c r="BQ80">
        <v>1.95</v>
      </c>
      <c r="BR80">
        <v>2.11</v>
      </c>
      <c r="BS80">
        <v>1.58</v>
      </c>
      <c r="BT80">
        <v>2.5953149999999998</v>
      </c>
      <c r="BU80">
        <v>1.2934030000000001</v>
      </c>
      <c r="BV80">
        <v>2.267347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5.1218760000000003</v>
      </c>
      <c r="CK80">
        <v>0.90135600000000005</v>
      </c>
      <c r="CL80">
        <v>1.8681380000000001</v>
      </c>
      <c r="CM80">
        <v>3.3849179999999999</v>
      </c>
      <c r="CN80">
        <v>3.4145850000000002</v>
      </c>
      <c r="CO80">
        <v>4.13889</v>
      </c>
      <c r="CP80">
        <v>4.1044070000000001</v>
      </c>
      <c r="CQ80">
        <v>3.4145850000000002</v>
      </c>
      <c r="CR80">
        <v>0.81552500000000006</v>
      </c>
      <c r="CS80">
        <v>2.6925560000000002</v>
      </c>
      <c r="CT80">
        <v>0.95615799999999995</v>
      </c>
      <c r="CU80">
        <v>0.978329</v>
      </c>
      <c r="CV80">
        <v>0.89794499999999999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88.494564000000011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662.96068500000001</v>
      </c>
      <c r="L81">
        <v>632.72323800000004</v>
      </c>
      <c r="M81">
        <v>89.555948999999998</v>
      </c>
      <c r="N81">
        <v>114.835362</v>
      </c>
      <c r="O81">
        <v>88.481779000000003</v>
      </c>
      <c r="P81">
        <v>66.662183999999996</v>
      </c>
      <c r="Q81">
        <v>19.669142000000001</v>
      </c>
      <c r="R81">
        <v>41.299464999999998</v>
      </c>
      <c r="S81">
        <v>25.655418999999998</v>
      </c>
      <c r="T81">
        <v>0</v>
      </c>
      <c r="U81">
        <v>336.377002</v>
      </c>
      <c r="V81">
        <v>13.735575000000001</v>
      </c>
      <c r="W81">
        <v>33.519889999999997</v>
      </c>
      <c r="X81">
        <v>142.19031100000001</v>
      </c>
      <c r="Y81">
        <v>0</v>
      </c>
      <c r="Z81">
        <v>12.634416</v>
      </c>
      <c r="AA81">
        <v>10.584586</v>
      </c>
      <c r="AB81">
        <v>26.432283999999999</v>
      </c>
      <c r="AC81">
        <v>19.325581</v>
      </c>
      <c r="AD81">
        <v>18.178761000000002</v>
      </c>
      <c r="AE81">
        <v>0</v>
      </c>
      <c r="AF81">
        <v>24.485963000000002</v>
      </c>
      <c r="AG81">
        <v>41.490856000000001</v>
      </c>
      <c r="AH81">
        <v>89.483772999999999</v>
      </c>
      <c r="AI81">
        <v>0</v>
      </c>
      <c r="AJ81">
        <v>0</v>
      </c>
      <c r="AK81">
        <v>25.470397999999999</v>
      </c>
      <c r="AL81">
        <v>23.521087999999999</v>
      </c>
      <c r="AM81">
        <v>15.755062000000001</v>
      </c>
      <c r="AN81">
        <v>0.66077600000000003</v>
      </c>
      <c r="AO81">
        <v>0</v>
      </c>
      <c r="AP81">
        <v>6.1737799999999998</v>
      </c>
      <c r="AQ81">
        <v>24.815314999999998</v>
      </c>
      <c r="AR81">
        <v>45.758260999999997</v>
      </c>
      <c r="AS81">
        <v>30.745887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88.154771000000011</v>
      </c>
      <c r="BA81">
        <f t="shared" si="4"/>
        <v>2782.1791210000001</v>
      </c>
      <c r="BD81">
        <v>7.66</v>
      </c>
      <c r="BE81">
        <v>1.88</v>
      </c>
      <c r="BF81">
        <v>2.92</v>
      </c>
      <c r="BG81">
        <v>1.77</v>
      </c>
      <c r="BH81">
        <v>9</v>
      </c>
      <c r="BI81">
        <v>0.94</v>
      </c>
      <c r="BJ81">
        <v>1.88</v>
      </c>
      <c r="BK81">
        <v>1.83</v>
      </c>
      <c r="BL81">
        <v>1.08</v>
      </c>
      <c r="BM81">
        <v>0.19</v>
      </c>
      <c r="BN81">
        <v>3.44</v>
      </c>
      <c r="BO81">
        <v>3.64</v>
      </c>
      <c r="BP81">
        <v>0.24</v>
      </c>
      <c r="BQ81">
        <v>1.95</v>
      </c>
      <c r="BR81">
        <v>2.11</v>
      </c>
      <c r="BS81">
        <v>1.58</v>
      </c>
      <c r="BT81">
        <v>2.5953149999999998</v>
      </c>
      <c r="BU81">
        <v>1.2934030000000001</v>
      </c>
      <c r="BV81">
        <v>2.267347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5.1218760000000003</v>
      </c>
      <c r="CK81">
        <v>0.90135600000000005</v>
      </c>
      <c r="CL81">
        <v>1.8681380000000001</v>
      </c>
      <c r="CM81">
        <v>3.3849179999999999</v>
      </c>
      <c r="CN81">
        <v>3.4145850000000002</v>
      </c>
      <c r="CO81">
        <v>4.13889</v>
      </c>
      <c r="CP81">
        <v>4.1044070000000001</v>
      </c>
      <c r="CQ81">
        <v>3.4145850000000002</v>
      </c>
      <c r="CR81">
        <v>0.81552500000000006</v>
      </c>
      <c r="CS81">
        <v>2.6925560000000002</v>
      </c>
      <c r="CT81">
        <v>0.95615799999999995</v>
      </c>
      <c r="CU81">
        <v>0.75616700000000003</v>
      </c>
      <c r="CV81">
        <v>0.710314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88.154771000000011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662.96068500000001</v>
      </c>
      <c r="L82">
        <v>632.72323800000004</v>
      </c>
      <c r="M82">
        <v>89.555948999999998</v>
      </c>
      <c r="N82">
        <v>114.835362</v>
      </c>
      <c r="O82">
        <v>88.481779000000003</v>
      </c>
      <c r="P82">
        <v>66.662183999999996</v>
      </c>
      <c r="Q82">
        <v>19.669142000000001</v>
      </c>
      <c r="R82">
        <v>41.299464999999998</v>
      </c>
      <c r="S82">
        <v>25.655418999999998</v>
      </c>
      <c r="T82">
        <v>0</v>
      </c>
      <c r="U82">
        <v>336.377002</v>
      </c>
      <c r="V82">
        <v>13.735575000000001</v>
      </c>
      <c r="W82">
        <v>33.543055000000003</v>
      </c>
      <c r="X82">
        <v>142.19031100000001</v>
      </c>
      <c r="Y82">
        <v>0</v>
      </c>
      <c r="Z82">
        <v>12.634416</v>
      </c>
      <c r="AA82">
        <v>3.6551089999999999</v>
      </c>
      <c r="AB82">
        <v>26.432283999999999</v>
      </c>
      <c r="AC82">
        <v>19.071297000000001</v>
      </c>
      <c r="AD82">
        <v>9.0893800000000002</v>
      </c>
      <c r="AE82">
        <v>0</v>
      </c>
      <c r="AF82">
        <v>24.485963000000002</v>
      </c>
      <c r="AG82">
        <v>41.490856000000001</v>
      </c>
      <c r="AH82">
        <v>75.354755999999995</v>
      </c>
      <c r="AI82">
        <v>0</v>
      </c>
      <c r="AJ82">
        <v>0</v>
      </c>
      <c r="AK82">
        <v>25.470397999999999</v>
      </c>
      <c r="AL82">
        <v>23.521087999999999</v>
      </c>
      <c r="AM82">
        <v>15.755062000000001</v>
      </c>
      <c r="AN82">
        <v>0.66077600000000003</v>
      </c>
      <c r="AO82">
        <v>0</v>
      </c>
      <c r="AP82">
        <v>6.1737799999999998</v>
      </c>
      <c r="AQ82">
        <v>13.043948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87.632137</v>
      </c>
      <c r="BA82">
        <f t="shared" si="4"/>
        <v>2739.5061260000002</v>
      </c>
      <c r="BD82">
        <v>7.66</v>
      </c>
      <c r="BE82">
        <v>1.88</v>
      </c>
      <c r="BF82">
        <v>2.92</v>
      </c>
      <c r="BG82">
        <v>1.77</v>
      </c>
      <c r="BH82">
        <v>9</v>
      </c>
      <c r="BI82">
        <v>0.96</v>
      </c>
      <c r="BJ82">
        <v>1.88</v>
      </c>
      <c r="BK82">
        <v>1.83</v>
      </c>
      <c r="BL82">
        <v>1.08</v>
      </c>
      <c r="BM82">
        <v>0.19</v>
      </c>
      <c r="BN82">
        <v>3.44</v>
      </c>
      <c r="BO82">
        <v>3.64</v>
      </c>
      <c r="BP82">
        <v>0.24</v>
      </c>
      <c r="BQ82">
        <v>1.95</v>
      </c>
      <c r="BR82">
        <v>2.11</v>
      </c>
      <c r="BS82">
        <v>1.58</v>
      </c>
      <c r="BT82">
        <v>2.5953149999999998</v>
      </c>
      <c r="BU82">
        <v>1.2934030000000001</v>
      </c>
      <c r="BV82">
        <v>2.267347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5.1218760000000003</v>
      </c>
      <c r="CK82">
        <v>0.90135600000000005</v>
      </c>
      <c r="CL82">
        <v>1.8681380000000001</v>
      </c>
      <c r="CM82">
        <v>3.3849179999999999</v>
      </c>
      <c r="CN82">
        <v>3.4145850000000002</v>
      </c>
      <c r="CO82">
        <v>4.13889</v>
      </c>
      <c r="CP82">
        <v>4.1044070000000001</v>
      </c>
      <c r="CQ82">
        <v>3.4145850000000002</v>
      </c>
      <c r="CR82">
        <v>0.81552500000000006</v>
      </c>
      <c r="CS82">
        <v>2.6925560000000002</v>
      </c>
      <c r="CT82">
        <v>0.95615799999999995</v>
      </c>
      <c r="CU82">
        <v>0.32611000000000001</v>
      </c>
      <c r="CV82">
        <v>0.59773699999999996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87.632137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662.96068500000001</v>
      </c>
      <c r="L83">
        <v>632.72323800000004</v>
      </c>
      <c r="M83">
        <v>89.555948999999998</v>
      </c>
      <c r="N83">
        <v>114.835362</v>
      </c>
      <c r="O83">
        <v>88.481779000000003</v>
      </c>
      <c r="P83">
        <v>66.662183999999996</v>
      </c>
      <c r="Q83">
        <v>19.669142000000001</v>
      </c>
      <c r="R83">
        <v>41.299464999999998</v>
      </c>
      <c r="S83">
        <v>25.655418999999998</v>
      </c>
      <c r="T83">
        <v>0</v>
      </c>
      <c r="U83">
        <v>336.377002</v>
      </c>
      <c r="V83">
        <v>13.735575000000001</v>
      </c>
      <c r="W83">
        <v>33.543055000000003</v>
      </c>
      <c r="X83">
        <v>142.19031100000001</v>
      </c>
      <c r="Y83">
        <v>0</v>
      </c>
      <c r="Z83">
        <v>12.634416</v>
      </c>
      <c r="AA83">
        <v>0</v>
      </c>
      <c r="AB83">
        <v>13.109128999999999</v>
      </c>
      <c r="AC83">
        <v>9.6627910000000004</v>
      </c>
      <c r="AD83">
        <v>0</v>
      </c>
      <c r="AE83">
        <v>0</v>
      </c>
      <c r="AF83">
        <v>24.485963000000002</v>
      </c>
      <c r="AG83">
        <v>41.490856000000001</v>
      </c>
      <c r="AH83">
        <v>65.935411999999999</v>
      </c>
      <c r="AI83">
        <v>0</v>
      </c>
      <c r="AJ83">
        <v>0</v>
      </c>
      <c r="AK83">
        <v>25.470397999999999</v>
      </c>
      <c r="AL83">
        <v>23.521087999999999</v>
      </c>
      <c r="AM83">
        <v>15.755062000000001</v>
      </c>
      <c r="AN83">
        <v>0.66077600000000003</v>
      </c>
      <c r="AO83">
        <v>0</v>
      </c>
      <c r="AP83">
        <v>5.9268280000000004</v>
      </c>
      <c r="AQ83">
        <v>0</v>
      </c>
      <c r="AR83">
        <v>45.758260999999997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87.233654000000001</v>
      </c>
      <c r="BA83">
        <f t="shared" si="4"/>
        <v>2680.9212490000004</v>
      </c>
      <c r="BD83">
        <v>7.66</v>
      </c>
      <c r="BE83">
        <v>1.88</v>
      </c>
      <c r="BF83">
        <v>2.92</v>
      </c>
      <c r="BG83">
        <v>1.77</v>
      </c>
      <c r="BH83">
        <v>9</v>
      </c>
      <c r="BI83">
        <v>0.96</v>
      </c>
      <c r="BJ83">
        <v>1.88</v>
      </c>
      <c r="BK83">
        <v>1.83</v>
      </c>
      <c r="BL83">
        <v>1.08</v>
      </c>
      <c r="BM83">
        <v>0.19</v>
      </c>
      <c r="BN83">
        <v>3.44</v>
      </c>
      <c r="BO83">
        <v>3.64</v>
      </c>
      <c r="BP83">
        <v>0.24</v>
      </c>
      <c r="BQ83">
        <v>1.95</v>
      </c>
      <c r="BR83">
        <v>2.11</v>
      </c>
      <c r="BS83">
        <v>1.58</v>
      </c>
      <c r="BT83">
        <v>2.5953149999999998</v>
      </c>
      <c r="BU83">
        <v>1.2934030000000001</v>
      </c>
      <c r="BV83">
        <v>2.267347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5.1218760000000003</v>
      </c>
      <c r="CK83">
        <v>0.90135600000000005</v>
      </c>
      <c r="CL83">
        <v>1.8681380000000001</v>
      </c>
      <c r="CM83">
        <v>3.3849179999999999</v>
      </c>
      <c r="CN83">
        <v>3.4145850000000002</v>
      </c>
      <c r="CO83">
        <v>4.13889</v>
      </c>
      <c r="CP83">
        <v>4.1044070000000001</v>
      </c>
      <c r="CQ83">
        <v>3.4145850000000002</v>
      </c>
      <c r="CR83">
        <v>0.81552500000000006</v>
      </c>
      <c r="CS83">
        <v>2.6925560000000002</v>
      </c>
      <c r="CT83">
        <v>0.95615799999999995</v>
      </c>
      <c r="CU83">
        <v>0</v>
      </c>
      <c r="CV83">
        <v>0.52536400000000005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87.233654000000001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662.96068500000001</v>
      </c>
      <c r="L84">
        <v>632.72323800000004</v>
      </c>
      <c r="M84">
        <v>89.555948999999998</v>
      </c>
      <c r="N84">
        <v>114.835362</v>
      </c>
      <c r="O84">
        <v>88.481779000000003</v>
      </c>
      <c r="P84">
        <v>66.662183999999996</v>
      </c>
      <c r="Q84">
        <v>19.669142000000001</v>
      </c>
      <c r="R84">
        <v>41.299464999999998</v>
      </c>
      <c r="S84">
        <v>25.655418999999998</v>
      </c>
      <c r="T84">
        <v>0</v>
      </c>
      <c r="U84">
        <v>336.377002</v>
      </c>
      <c r="V84">
        <v>13.735575000000001</v>
      </c>
      <c r="W84">
        <v>33.543055000000003</v>
      </c>
      <c r="X84">
        <v>142.19031100000001</v>
      </c>
      <c r="Y84">
        <v>0</v>
      </c>
      <c r="Z84">
        <v>12.634416</v>
      </c>
      <c r="AA84">
        <v>0</v>
      </c>
      <c r="AB84">
        <v>13.109128999999999</v>
      </c>
      <c r="AC84">
        <v>9.6627910000000004</v>
      </c>
      <c r="AD84">
        <v>0</v>
      </c>
      <c r="AE84">
        <v>0</v>
      </c>
      <c r="AF84">
        <v>24.485963000000002</v>
      </c>
      <c r="AG84">
        <v>41.490856000000001</v>
      </c>
      <c r="AH84">
        <v>48.980592000000001</v>
      </c>
      <c r="AI84">
        <v>0</v>
      </c>
      <c r="AJ84">
        <v>0</v>
      </c>
      <c r="AK84">
        <v>25.470397999999999</v>
      </c>
      <c r="AL84">
        <v>23.521087999999999</v>
      </c>
      <c r="AM84">
        <v>15.755062000000001</v>
      </c>
      <c r="AN84">
        <v>0.66077600000000003</v>
      </c>
      <c r="AO84">
        <v>0</v>
      </c>
      <c r="AP84">
        <v>5.9268280000000004</v>
      </c>
      <c r="AQ84">
        <v>0</v>
      </c>
      <c r="AR84">
        <v>45.758260999999997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87.096952999999999</v>
      </c>
      <c r="BA84">
        <f t="shared" si="4"/>
        <v>2663.8297280000006</v>
      </c>
      <c r="BD84">
        <v>7.66</v>
      </c>
      <c r="BE84">
        <v>1.88</v>
      </c>
      <c r="BF84">
        <v>2.92</v>
      </c>
      <c r="BG84">
        <v>1.77</v>
      </c>
      <c r="BH84">
        <v>9</v>
      </c>
      <c r="BI84">
        <v>0.96</v>
      </c>
      <c r="BJ84">
        <v>1.88</v>
      </c>
      <c r="BK84">
        <v>1.83</v>
      </c>
      <c r="BL84">
        <v>1.08</v>
      </c>
      <c r="BM84">
        <v>0.19</v>
      </c>
      <c r="BN84">
        <v>3.44</v>
      </c>
      <c r="BO84">
        <v>3.64</v>
      </c>
      <c r="BP84">
        <v>0.24</v>
      </c>
      <c r="BQ84">
        <v>1.95</v>
      </c>
      <c r="BR84">
        <v>2.11</v>
      </c>
      <c r="BS84">
        <v>1.58</v>
      </c>
      <c r="BT84">
        <v>2.5953149999999998</v>
      </c>
      <c r="BU84">
        <v>1.2934030000000001</v>
      </c>
      <c r="BV84">
        <v>2.267347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5.1218760000000003</v>
      </c>
      <c r="CK84">
        <v>0.90135600000000005</v>
      </c>
      <c r="CL84">
        <v>1.8681380000000001</v>
      </c>
      <c r="CM84">
        <v>3.3849179999999999</v>
      </c>
      <c r="CN84">
        <v>3.4145850000000002</v>
      </c>
      <c r="CO84">
        <v>4.13889</v>
      </c>
      <c r="CP84">
        <v>4.1044070000000001</v>
      </c>
      <c r="CQ84">
        <v>3.4145850000000002</v>
      </c>
      <c r="CR84">
        <v>0.81552500000000006</v>
      </c>
      <c r="CS84">
        <v>2.6925560000000002</v>
      </c>
      <c r="CT84">
        <v>0.95615799999999995</v>
      </c>
      <c r="CU84">
        <v>0</v>
      </c>
      <c r="CV84">
        <v>0.38866299999999998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87.096952999999999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662.96068500000001</v>
      </c>
      <c r="L85">
        <v>632.72323800000004</v>
      </c>
      <c r="M85">
        <v>89.555948999999998</v>
      </c>
      <c r="N85">
        <v>114.835362</v>
      </c>
      <c r="O85">
        <v>88.481779000000003</v>
      </c>
      <c r="P85">
        <v>66.662183999999996</v>
      </c>
      <c r="Q85">
        <v>19.669142000000001</v>
      </c>
      <c r="R85">
        <v>41.299464999999998</v>
      </c>
      <c r="S85">
        <v>25.655418999999998</v>
      </c>
      <c r="T85">
        <v>0</v>
      </c>
      <c r="U85">
        <v>336.377002</v>
      </c>
      <c r="V85">
        <v>13.735575000000001</v>
      </c>
      <c r="W85">
        <v>33.543055000000003</v>
      </c>
      <c r="X85">
        <v>142.19031100000001</v>
      </c>
      <c r="Y85">
        <v>0</v>
      </c>
      <c r="Z85">
        <v>6.3172079999999999</v>
      </c>
      <c r="AA85">
        <v>0</v>
      </c>
      <c r="AB85">
        <v>13.109128999999999</v>
      </c>
      <c r="AC85">
        <v>9.6627910000000004</v>
      </c>
      <c r="AD85">
        <v>0</v>
      </c>
      <c r="AE85">
        <v>0</v>
      </c>
      <c r="AF85">
        <v>24.485963000000002</v>
      </c>
      <c r="AG85">
        <v>41.490856000000001</v>
      </c>
      <c r="AH85">
        <v>47.567689999999999</v>
      </c>
      <c r="AI85">
        <v>0</v>
      </c>
      <c r="AJ85">
        <v>0</v>
      </c>
      <c r="AK85">
        <v>25.470397999999999</v>
      </c>
      <c r="AL85">
        <v>23.521087999999999</v>
      </c>
      <c r="AM85">
        <v>15.755062000000001</v>
      </c>
      <c r="AN85">
        <v>0.69853399999999999</v>
      </c>
      <c r="AO85">
        <v>0</v>
      </c>
      <c r="AP85">
        <v>5.9268280000000004</v>
      </c>
      <c r="AQ85">
        <v>0</v>
      </c>
      <c r="AR85">
        <v>45.758260999999997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87.086231000000012</v>
      </c>
      <c r="BA85">
        <f t="shared" si="4"/>
        <v>2656.1266540000006</v>
      </c>
      <c r="BD85">
        <v>7.66</v>
      </c>
      <c r="BE85">
        <v>1.88</v>
      </c>
      <c r="BF85">
        <v>2.92</v>
      </c>
      <c r="BG85">
        <v>1.77</v>
      </c>
      <c r="BH85">
        <v>9</v>
      </c>
      <c r="BI85">
        <v>0.96</v>
      </c>
      <c r="BJ85">
        <v>1.88</v>
      </c>
      <c r="BK85">
        <v>1.83</v>
      </c>
      <c r="BL85">
        <v>1.08</v>
      </c>
      <c r="BM85">
        <v>0.19</v>
      </c>
      <c r="BN85">
        <v>3.44</v>
      </c>
      <c r="BO85">
        <v>3.64</v>
      </c>
      <c r="BP85">
        <v>0.24</v>
      </c>
      <c r="BQ85">
        <v>1.95</v>
      </c>
      <c r="BR85">
        <v>2.11</v>
      </c>
      <c r="BS85">
        <v>1.58</v>
      </c>
      <c r="BT85">
        <v>2.5953149999999998</v>
      </c>
      <c r="BU85">
        <v>1.2934030000000001</v>
      </c>
      <c r="BV85">
        <v>2.267347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5.1218760000000003</v>
      </c>
      <c r="CK85">
        <v>0.90135600000000005</v>
      </c>
      <c r="CL85">
        <v>1.8681380000000001</v>
      </c>
      <c r="CM85">
        <v>3.3849179999999999</v>
      </c>
      <c r="CN85">
        <v>3.4145850000000002</v>
      </c>
      <c r="CO85">
        <v>4.13889</v>
      </c>
      <c r="CP85">
        <v>4.1044070000000001</v>
      </c>
      <c r="CQ85">
        <v>3.4145850000000002</v>
      </c>
      <c r="CR85">
        <v>0.81552500000000006</v>
      </c>
      <c r="CS85">
        <v>2.6925560000000002</v>
      </c>
      <c r="CT85">
        <v>0.95615799999999995</v>
      </c>
      <c r="CU85">
        <v>0</v>
      </c>
      <c r="CV85">
        <v>0.37794100000000003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87.086231000000012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662.96068500000001</v>
      </c>
      <c r="L86">
        <v>632.72323800000004</v>
      </c>
      <c r="M86">
        <v>89.555948999999998</v>
      </c>
      <c r="N86">
        <v>114.835362</v>
      </c>
      <c r="O86">
        <v>88.481779000000003</v>
      </c>
      <c r="P86">
        <v>66.662183999999996</v>
      </c>
      <c r="Q86">
        <v>19.669142000000001</v>
      </c>
      <c r="R86">
        <v>41.299464999999998</v>
      </c>
      <c r="S86">
        <v>25.655418999999998</v>
      </c>
      <c r="T86">
        <v>0</v>
      </c>
      <c r="U86">
        <v>336.377002</v>
      </c>
      <c r="V86">
        <v>13.735575000000001</v>
      </c>
      <c r="W86">
        <v>33.543055000000003</v>
      </c>
      <c r="X86">
        <v>142.19031100000001</v>
      </c>
      <c r="Y86">
        <v>0</v>
      </c>
      <c r="Z86">
        <v>6.3172079999999999</v>
      </c>
      <c r="AA86">
        <v>0</v>
      </c>
      <c r="AB86">
        <v>13.109128999999999</v>
      </c>
      <c r="AC86">
        <v>9.6627910000000004</v>
      </c>
      <c r="AD86">
        <v>0</v>
      </c>
      <c r="AE86">
        <v>0</v>
      </c>
      <c r="AF86">
        <v>24.485963000000002</v>
      </c>
      <c r="AG86">
        <v>41.490856000000001</v>
      </c>
      <c r="AH86">
        <v>37.677377999999997</v>
      </c>
      <c r="AI86">
        <v>0</v>
      </c>
      <c r="AJ86">
        <v>0</v>
      </c>
      <c r="AK86">
        <v>25.470397999999999</v>
      </c>
      <c r="AL86">
        <v>23.521087999999999</v>
      </c>
      <c r="AM86">
        <v>15.755062000000001</v>
      </c>
      <c r="AN86">
        <v>0.69853399999999999</v>
      </c>
      <c r="AO86">
        <v>0</v>
      </c>
      <c r="AP86">
        <v>5.9268280000000004</v>
      </c>
      <c r="AQ86">
        <v>0</v>
      </c>
      <c r="AR86">
        <v>45.758260999999997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87.008499</v>
      </c>
      <c r="BA86">
        <f t="shared" si="4"/>
        <v>2646.1586100000004</v>
      </c>
      <c r="BD86">
        <v>7.66</v>
      </c>
      <c r="BE86">
        <v>1.88</v>
      </c>
      <c r="BF86">
        <v>2.92</v>
      </c>
      <c r="BG86">
        <v>1.77</v>
      </c>
      <c r="BH86">
        <v>9</v>
      </c>
      <c r="BI86">
        <v>0.96</v>
      </c>
      <c r="BJ86">
        <v>1.88</v>
      </c>
      <c r="BK86">
        <v>1.83</v>
      </c>
      <c r="BL86">
        <v>1.08</v>
      </c>
      <c r="BM86">
        <v>0.19</v>
      </c>
      <c r="BN86">
        <v>3.44</v>
      </c>
      <c r="BO86">
        <v>3.64</v>
      </c>
      <c r="BP86">
        <v>0.24</v>
      </c>
      <c r="BQ86">
        <v>1.95</v>
      </c>
      <c r="BR86">
        <v>2.11</v>
      </c>
      <c r="BS86">
        <v>1.58</v>
      </c>
      <c r="BT86">
        <v>2.5953149999999998</v>
      </c>
      <c r="BU86">
        <v>1.2934030000000001</v>
      </c>
      <c r="BV86">
        <v>2.267347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5.1218760000000003</v>
      </c>
      <c r="CK86">
        <v>0.90135600000000005</v>
      </c>
      <c r="CL86">
        <v>1.8681380000000001</v>
      </c>
      <c r="CM86">
        <v>3.3849179999999999</v>
      </c>
      <c r="CN86">
        <v>3.4145850000000002</v>
      </c>
      <c r="CO86">
        <v>4.13889</v>
      </c>
      <c r="CP86">
        <v>4.1044070000000001</v>
      </c>
      <c r="CQ86">
        <v>3.4145850000000002</v>
      </c>
      <c r="CR86">
        <v>0.81552500000000006</v>
      </c>
      <c r="CS86">
        <v>2.6925560000000002</v>
      </c>
      <c r="CT86">
        <v>0.95615799999999995</v>
      </c>
      <c r="CU86">
        <v>0</v>
      </c>
      <c r="CV86">
        <v>0.300209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87.008499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662.96068500000001</v>
      </c>
      <c r="L87">
        <v>632.72323800000004</v>
      </c>
      <c r="M87">
        <v>89.555948999999998</v>
      </c>
      <c r="N87">
        <v>114.835362</v>
      </c>
      <c r="O87">
        <v>88.481779000000003</v>
      </c>
      <c r="P87">
        <v>66.662183999999996</v>
      </c>
      <c r="Q87">
        <v>19.669142000000001</v>
      </c>
      <c r="R87">
        <v>41.299464999999998</v>
      </c>
      <c r="S87">
        <v>25.655418999999998</v>
      </c>
      <c r="T87">
        <v>0</v>
      </c>
      <c r="U87">
        <v>336.377002</v>
      </c>
      <c r="V87">
        <v>13.735575000000001</v>
      </c>
      <c r="W87">
        <v>33.543055000000003</v>
      </c>
      <c r="X87">
        <v>142.19031100000001</v>
      </c>
      <c r="Y87">
        <v>0</v>
      </c>
      <c r="Z87">
        <v>12.634416</v>
      </c>
      <c r="AA87">
        <v>0</v>
      </c>
      <c r="AB87">
        <v>13.109128999999999</v>
      </c>
      <c r="AC87">
        <v>9.6627910000000004</v>
      </c>
      <c r="AD87">
        <v>0</v>
      </c>
      <c r="AE87">
        <v>0</v>
      </c>
      <c r="AF87">
        <v>24.485963000000002</v>
      </c>
      <c r="AG87">
        <v>41.490856000000001</v>
      </c>
      <c r="AH87">
        <v>37.677377999999997</v>
      </c>
      <c r="AI87">
        <v>0</v>
      </c>
      <c r="AJ87">
        <v>0</v>
      </c>
      <c r="AK87">
        <v>25.470397999999999</v>
      </c>
      <c r="AL87">
        <v>23.521087999999999</v>
      </c>
      <c r="AM87">
        <v>15.755062000000001</v>
      </c>
      <c r="AN87">
        <v>0.69853399999999999</v>
      </c>
      <c r="AO87">
        <v>0</v>
      </c>
      <c r="AP87">
        <v>0</v>
      </c>
      <c r="AQ87">
        <v>0</v>
      </c>
      <c r="AR87">
        <v>38.309241999999998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87.008499</v>
      </c>
      <c r="BA87">
        <f t="shared" si="4"/>
        <v>2639.0999710000001</v>
      </c>
      <c r="BD87">
        <v>7.66</v>
      </c>
      <c r="BE87">
        <v>1.88</v>
      </c>
      <c r="BF87">
        <v>2.92</v>
      </c>
      <c r="BG87">
        <v>1.77</v>
      </c>
      <c r="BH87">
        <v>9</v>
      </c>
      <c r="BI87">
        <v>0.96</v>
      </c>
      <c r="BJ87">
        <v>1.88</v>
      </c>
      <c r="BK87">
        <v>1.83</v>
      </c>
      <c r="BL87">
        <v>1.08</v>
      </c>
      <c r="BM87">
        <v>0.19</v>
      </c>
      <c r="BN87">
        <v>3.44</v>
      </c>
      <c r="BO87">
        <v>3.64</v>
      </c>
      <c r="BP87">
        <v>0.24</v>
      </c>
      <c r="BQ87">
        <v>1.95</v>
      </c>
      <c r="BR87">
        <v>2.11</v>
      </c>
      <c r="BS87">
        <v>1.58</v>
      </c>
      <c r="BT87">
        <v>2.5953149999999998</v>
      </c>
      <c r="BU87">
        <v>1.2934030000000001</v>
      </c>
      <c r="BV87">
        <v>2.267347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5.1218760000000003</v>
      </c>
      <c r="CK87">
        <v>0.90135600000000005</v>
      </c>
      <c r="CL87">
        <v>1.8681380000000001</v>
      </c>
      <c r="CM87">
        <v>3.3849179999999999</v>
      </c>
      <c r="CN87">
        <v>3.4145850000000002</v>
      </c>
      <c r="CO87">
        <v>4.13889</v>
      </c>
      <c r="CP87">
        <v>4.1044070000000001</v>
      </c>
      <c r="CQ87">
        <v>3.4145850000000002</v>
      </c>
      <c r="CR87">
        <v>0.81552500000000006</v>
      </c>
      <c r="CS87">
        <v>2.6925560000000002</v>
      </c>
      <c r="CT87">
        <v>0.95615799999999995</v>
      </c>
      <c r="CU87">
        <v>0</v>
      </c>
      <c r="CV87">
        <v>0.300209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87.008499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662.96068500000001</v>
      </c>
      <c r="L88">
        <v>632.72323800000004</v>
      </c>
      <c r="M88">
        <v>89.555948999999998</v>
      </c>
      <c r="N88">
        <v>114.835362</v>
      </c>
      <c r="O88">
        <v>88.481779000000003</v>
      </c>
      <c r="P88">
        <v>66.662183999999996</v>
      </c>
      <c r="Q88">
        <v>19.669142000000001</v>
      </c>
      <c r="R88">
        <v>41.299464999999998</v>
      </c>
      <c r="S88">
        <v>25.655418999999998</v>
      </c>
      <c r="T88">
        <v>0</v>
      </c>
      <c r="U88">
        <v>336.377002</v>
      </c>
      <c r="V88">
        <v>13.735575000000001</v>
      </c>
      <c r="W88">
        <v>33.543055000000003</v>
      </c>
      <c r="X88">
        <v>142.19031100000001</v>
      </c>
      <c r="Y88">
        <v>0</v>
      </c>
      <c r="Z88">
        <v>12.634416</v>
      </c>
      <c r="AA88">
        <v>0</v>
      </c>
      <c r="AB88">
        <v>13.109128999999999</v>
      </c>
      <c r="AC88">
        <v>9.6627910000000004</v>
      </c>
      <c r="AD88">
        <v>0</v>
      </c>
      <c r="AE88">
        <v>0</v>
      </c>
      <c r="AF88">
        <v>24.485963000000002</v>
      </c>
      <c r="AG88">
        <v>41.490856000000001</v>
      </c>
      <c r="AH88">
        <v>37.677377999999997</v>
      </c>
      <c r="AI88">
        <v>0</v>
      </c>
      <c r="AJ88">
        <v>0</v>
      </c>
      <c r="AK88">
        <v>25.470397999999999</v>
      </c>
      <c r="AL88">
        <v>23.521087999999999</v>
      </c>
      <c r="AM88">
        <v>15.755062000000001</v>
      </c>
      <c r="AN88">
        <v>0.69853399999999999</v>
      </c>
      <c r="AO88">
        <v>0</v>
      </c>
      <c r="AP88">
        <v>0</v>
      </c>
      <c r="AQ88">
        <v>0</v>
      </c>
      <c r="AR88">
        <v>38.309241999999998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87.008499</v>
      </c>
      <c r="BA88">
        <f t="shared" si="4"/>
        <v>2639.0999710000001</v>
      </c>
      <c r="BD88">
        <v>7.66</v>
      </c>
      <c r="BE88">
        <v>1.88</v>
      </c>
      <c r="BF88">
        <v>2.92</v>
      </c>
      <c r="BG88">
        <v>1.77</v>
      </c>
      <c r="BH88">
        <v>9</v>
      </c>
      <c r="BI88">
        <v>0.96</v>
      </c>
      <c r="BJ88">
        <v>1.88</v>
      </c>
      <c r="BK88">
        <v>1.83</v>
      </c>
      <c r="BL88">
        <v>1.08</v>
      </c>
      <c r="BM88">
        <v>0.19</v>
      </c>
      <c r="BN88">
        <v>3.44</v>
      </c>
      <c r="BO88">
        <v>3.64</v>
      </c>
      <c r="BP88">
        <v>0.24</v>
      </c>
      <c r="BQ88">
        <v>1.95</v>
      </c>
      <c r="BR88">
        <v>2.11</v>
      </c>
      <c r="BS88">
        <v>1.58</v>
      </c>
      <c r="BT88">
        <v>2.5953149999999998</v>
      </c>
      <c r="BU88">
        <v>1.2934030000000001</v>
      </c>
      <c r="BV88">
        <v>2.267347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5.1218760000000003</v>
      </c>
      <c r="CK88">
        <v>0.90135600000000005</v>
      </c>
      <c r="CL88">
        <v>1.8681380000000001</v>
      </c>
      <c r="CM88">
        <v>3.3849179999999999</v>
      </c>
      <c r="CN88">
        <v>3.4145850000000002</v>
      </c>
      <c r="CO88">
        <v>4.13889</v>
      </c>
      <c r="CP88">
        <v>4.1044070000000001</v>
      </c>
      <c r="CQ88">
        <v>3.4145850000000002</v>
      </c>
      <c r="CR88">
        <v>0.81552500000000006</v>
      </c>
      <c r="CS88">
        <v>2.6925560000000002</v>
      </c>
      <c r="CT88">
        <v>0.95615799999999995</v>
      </c>
      <c r="CU88">
        <v>0</v>
      </c>
      <c r="CV88">
        <v>0.300209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87.008499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4.3279110000000003</v>
      </c>
      <c r="H89">
        <v>0</v>
      </c>
      <c r="I89">
        <v>0</v>
      </c>
      <c r="J89">
        <v>0</v>
      </c>
      <c r="K89">
        <v>662.96068500000001</v>
      </c>
      <c r="L89">
        <v>632.72323800000004</v>
      </c>
      <c r="M89">
        <v>89.555948999999998</v>
      </c>
      <c r="N89">
        <v>114.835362</v>
      </c>
      <c r="O89">
        <v>88.481779000000003</v>
      </c>
      <c r="P89">
        <v>66.662183999999996</v>
      </c>
      <c r="Q89">
        <v>19.669142000000001</v>
      </c>
      <c r="R89">
        <v>41.299464999999998</v>
      </c>
      <c r="S89">
        <v>25.655418999999998</v>
      </c>
      <c r="T89">
        <v>0</v>
      </c>
      <c r="U89">
        <v>336.377002</v>
      </c>
      <c r="V89">
        <v>13.735575000000001</v>
      </c>
      <c r="W89">
        <v>33.543055000000003</v>
      </c>
      <c r="X89">
        <v>142.19031100000001</v>
      </c>
      <c r="Y89">
        <v>0</v>
      </c>
      <c r="Z89">
        <v>12.634416</v>
      </c>
      <c r="AA89">
        <v>0</v>
      </c>
      <c r="AB89">
        <v>13.109128999999999</v>
      </c>
      <c r="AC89">
        <v>9.6627910000000004</v>
      </c>
      <c r="AD89">
        <v>0</v>
      </c>
      <c r="AE89">
        <v>0</v>
      </c>
      <c r="AF89">
        <v>24.485963000000002</v>
      </c>
      <c r="AG89">
        <v>41.490856000000001</v>
      </c>
      <c r="AH89">
        <v>37.677377999999997</v>
      </c>
      <c r="AI89">
        <v>0</v>
      </c>
      <c r="AJ89">
        <v>0</v>
      </c>
      <c r="AK89">
        <v>25.470397999999999</v>
      </c>
      <c r="AL89">
        <v>23.521087999999999</v>
      </c>
      <c r="AM89">
        <v>15.755062000000001</v>
      </c>
      <c r="AN89">
        <v>0.69853399999999999</v>
      </c>
      <c r="AO89">
        <v>0</v>
      </c>
      <c r="AP89">
        <v>1.605183</v>
      </c>
      <c r="AQ89">
        <v>0</v>
      </c>
      <c r="AR89">
        <v>45.758260999999997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87.008499</v>
      </c>
      <c r="BA89">
        <f t="shared" si="4"/>
        <v>2652.4820840000002</v>
      </c>
      <c r="BD89">
        <v>7.66</v>
      </c>
      <c r="BE89">
        <v>1.88</v>
      </c>
      <c r="BF89">
        <v>2.92</v>
      </c>
      <c r="BG89">
        <v>1.77</v>
      </c>
      <c r="BH89">
        <v>9</v>
      </c>
      <c r="BI89">
        <v>0.96</v>
      </c>
      <c r="BJ89">
        <v>1.88</v>
      </c>
      <c r="BK89">
        <v>1.83</v>
      </c>
      <c r="BL89">
        <v>1.08</v>
      </c>
      <c r="BM89">
        <v>0.19</v>
      </c>
      <c r="BN89">
        <v>3.44</v>
      </c>
      <c r="BO89">
        <v>3.64</v>
      </c>
      <c r="BP89">
        <v>0.24</v>
      </c>
      <c r="BQ89">
        <v>1.95</v>
      </c>
      <c r="BR89">
        <v>2.11</v>
      </c>
      <c r="BS89">
        <v>1.58</v>
      </c>
      <c r="BT89">
        <v>2.5953149999999998</v>
      </c>
      <c r="BU89">
        <v>1.2934030000000001</v>
      </c>
      <c r="BV89">
        <v>2.267347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5.1218760000000003</v>
      </c>
      <c r="CK89">
        <v>0.90135600000000005</v>
      </c>
      <c r="CL89">
        <v>1.8681380000000001</v>
      </c>
      <c r="CM89">
        <v>3.3849179999999999</v>
      </c>
      <c r="CN89">
        <v>3.4145850000000002</v>
      </c>
      <c r="CO89">
        <v>4.13889</v>
      </c>
      <c r="CP89">
        <v>4.1044070000000001</v>
      </c>
      <c r="CQ89">
        <v>3.4145850000000002</v>
      </c>
      <c r="CR89">
        <v>0.81552500000000006</v>
      </c>
      <c r="CS89">
        <v>2.6925560000000002</v>
      </c>
      <c r="CT89">
        <v>0.95615799999999995</v>
      </c>
      <c r="CU89">
        <v>0</v>
      </c>
      <c r="CV89">
        <v>0.300209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87.008499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4.3279110000000003</v>
      </c>
      <c r="H90">
        <v>0</v>
      </c>
      <c r="I90">
        <v>0</v>
      </c>
      <c r="J90">
        <v>0</v>
      </c>
      <c r="K90">
        <v>662.96068500000001</v>
      </c>
      <c r="L90">
        <v>632.72323800000004</v>
      </c>
      <c r="M90">
        <v>89.555948999999998</v>
      </c>
      <c r="N90">
        <v>114.835362</v>
      </c>
      <c r="O90">
        <v>88.481779000000003</v>
      </c>
      <c r="P90">
        <v>66.662183999999996</v>
      </c>
      <c r="Q90">
        <v>19.669142000000001</v>
      </c>
      <c r="R90">
        <v>41.299464999999998</v>
      </c>
      <c r="S90">
        <v>25.655418999999998</v>
      </c>
      <c r="T90">
        <v>0</v>
      </c>
      <c r="U90">
        <v>336.377002</v>
      </c>
      <c r="V90">
        <v>13.735575000000001</v>
      </c>
      <c r="W90">
        <v>33.543055000000003</v>
      </c>
      <c r="X90">
        <v>142.19031100000001</v>
      </c>
      <c r="Y90">
        <v>0</v>
      </c>
      <c r="Z90">
        <v>12.634416</v>
      </c>
      <c r="AA90">
        <v>3.6551089999999999</v>
      </c>
      <c r="AB90">
        <v>13.109128999999999</v>
      </c>
      <c r="AC90">
        <v>0</v>
      </c>
      <c r="AD90">
        <v>0</v>
      </c>
      <c r="AE90">
        <v>0</v>
      </c>
      <c r="AF90">
        <v>16.062792000000002</v>
      </c>
      <c r="AG90">
        <v>41.490856000000001</v>
      </c>
      <c r="AH90">
        <v>37.677377999999997</v>
      </c>
      <c r="AI90">
        <v>3.813104</v>
      </c>
      <c r="AJ90">
        <v>0</v>
      </c>
      <c r="AK90">
        <v>25.470397999999999</v>
      </c>
      <c r="AL90">
        <v>23.521087999999999</v>
      </c>
      <c r="AM90">
        <v>15.755062000000001</v>
      </c>
      <c r="AN90">
        <v>0.69853399999999999</v>
      </c>
      <c r="AO90">
        <v>0</v>
      </c>
      <c r="AP90">
        <v>1.605183</v>
      </c>
      <c r="AQ90">
        <v>0</v>
      </c>
      <c r="AR90">
        <v>45.758260999999997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87.008499</v>
      </c>
      <c r="BA90">
        <f t="shared" si="4"/>
        <v>2641.8643349999998</v>
      </c>
      <c r="BD90">
        <v>7.66</v>
      </c>
      <c r="BE90">
        <v>1.88</v>
      </c>
      <c r="BF90">
        <v>2.92</v>
      </c>
      <c r="BG90">
        <v>1.77</v>
      </c>
      <c r="BH90">
        <v>9</v>
      </c>
      <c r="BI90">
        <v>0.96</v>
      </c>
      <c r="BJ90">
        <v>1.88</v>
      </c>
      <c r="BK90">
        <v>1.83</v>
      </c>
      <c r="BL90">
        <v>1.08</v>
      </c>
      <c r="BM90">
        <v>0.19</v>
      </c>
      <c r="BN90">
        <v>3.44</v>
      </c>
      <c r="BO90">
        <v>3.64</v>
      </c>
      <c r="BP90">
        <v>0.24</v>
      </c>
      <c r="BQ90">
        <v>1.95</v>
      </c>
      <c r="BR90">
        <v>2.11</v>
      </c>
      <c r="BS90">
        <v>1.58</v>
      </c>
      <c r="BT90">
        <v>2.5953149999999998</v>
      </c>
      <c r="BU90">
        <v>1.2934030000000001</v>
      </c>
      <c r="BV90">
        <v>2.267347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5.1218760000000003</v>
      </c>
      <c r="CK90">
        <v>0.90135600000000005</v>
      </c>
      <c r="CL90">
        <v>1.8681380000000001</v>
      </c>
      <c r="CM90">
        <v>3.3849179999999999</v>
      </c>
      <c r="CN90">
        <v>3.4145850000000002</v>
      </c>
      <c r="CO90">
        <v>4.13889</v>
      </c>
      <c r="CP90">
        <v>4.1044070000000001</v>
      </c>
      <c r="CQ90">
        <v>3.4145850000000002</v>
      </c>
      <c r="CR90">
        <v>0.81552500000000006</v>
      </c>
      <c r="CS90">
        <v>2.6925560000000002</v>
      </c>
      <c r="CT90">
        <v>0.95615799999999995</v>
      </c>
      <c r="CU90">
        <v>0</v>
      </c>
      <c r="CV90">
        <v>0.300209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87.008499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4.3279110000000003</v>
      </c>
      <c r="H91">
        <v>0</v>
      </c>
      <c r="I91">
        <v>0</v>
      </c>
      <c r="J91">
        <v>0</v>
      </c>
      <c r="K91">
        <v>662.96068500000001</v>
      </c>
      <c r="L91">
        <v>632.72323800000004</v>
      </c>
      <c r="M91">
        <v>89.555948999999998</v>
      </c>
      <c r="N91">
        <v>114.835362</v>
      </c>
      <c r="O91">
        <v>88.481779000000003</v>
      </c>
      <c r="P91">
        <v>66.662183999999996</v>
      </c>
      <c r="Q91">
        <v>19.669142000000001</v>
      </c>
      <c r="R91">
        <v>29.205591999999999</v>
      </c>
      <c r="S91">
        <v>25.655418999999998</v>
      </c>
      <c r="T91">
        <v>0</v>
      </c>
      <c r="U91">
        <v>336.377002</v>
      </c>
      <c r="V91">
        <v>13.735575000000001</v>
      </c>
      <c r="W91">
        <v>33.543055000000003</v>
      </c>
      <c r="X91">
        <v>142.19031100000001</v>
      </c>
      <c r="Y91">
        <v>0</v>
      </c>
      <c r="Z91">
        <v>6.3172079999999999</v>
      </c>
      <c r="AA91">
        <v>17.133322</v>
      </c>
      <c r="AB91">
        <v>13.109128999999999</v>
      </c>
      <c r="AC91">
        <v>0</v>
      </c>
      <c r="AD91">
        <v>0</v>
      </c>
      <c r="AE91">
        <v>0</v>
      </c>
      <c r="AF91">
        <v>16.062792000000002</v>
      </c>
      <c r="AG91">
        <v>41.490856000000001</v>
      </c>
      <c r="AH91">
        <v>18.838688999999999</v>
      </c>
      <c r="AI91">
        <v>16.523447000000001</v>
      </c>
      <c r="AJ91">
        <v>0</v>
      </c>
      <c r="AK91">
        <v>25.470397999999999</v>
      </c>
      <c r="AL91">
        <v>12.32057</v>
      </c>
      <c r="AM91">
        <v>15.755062000000001</v>
      </c>
      <c r="AN91">
        <v>0.69853399999999999</v>
      </c>
      <c r="AO91">
        <v>0</v>
      </c>
      <c r="AP91">
        <v>1.605183</v>
      </c>
      <c r="AQ91">
        <v>0</v>
      </c>
      <c r="AR91">
        <v>45.758260999999997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86.918394000000006</v>
      </c>
      <c r="BA91">
        <f t="shared" si="4"/>
        <v>2619.5124980000005</v>
      </c>
      <c r="BD91">
        <v>7.66</v>
      </c>
      <c r="BE91">
        <v>1.88</v>
      </c>
      <c r="BF91">
        <v>2.92</v>
      </c>
      <c r="BG91">
        <v>1.77</v>
      </c>
      <c r="BH91">
        <v>9</v>
      </c>
      <c r="BI91">
        <v>0.98</v>
      </c>
      <c r="BJ91">
        <v>1.92</v>
      </c>
      <c r="BK91">
        <v>1.83</v>
      </c>
      <c r="BL91">
        <v>1.08</v>
      </c>
      <c r="BM91">
        <v>0.19</v>
      </c>
      <c r="BN91">
        <v>3.44</v>
      </c>
      <c r="BO91">
        <v>3.64</v>
      </c>
      <c r="BP91">
        <v>0.24</v>
      </c>
      <c r="BQ91">
        <v>1.95</v>
      </c>
      <c r="BR91">
        <v>2.11</v>
      </c>
      <c r="BS91">
        <v>1.58</v>
      </c>
      <c r="BT91">
        <v>2.5953149999999998</v>
      </c>
      <c r="BU91">
        <v>1.2934030000000001</v>
      </c>
      <c r="BV91">
        <v>2.267347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5.1218760000000003</v>
      </c>
      <c r="CK91">
        <v>0.90135600000000005</v>
      </c>
      <c r="CL91">
        <v>1.8681380000000001</v>
      </c>
      <c r="CM91">
        <v>3.3849179999999999</v>
      </c>
      <c r="CN91">
        <v>3.4145850000000002</v>
      </c>
      <c r="CO91">
        <v>4.13889</v>
      </c>
      <c r="CP91">
        <v>4.1044070000000001</v>
      </c>
      <c r="CQ91">
        <v>3.4145850000000002</v>
      </c>
      <c r="CR91">
        <v>0.81552500000000006</v>
      </c>
      <c r="CS91">
        <v>2.6925560000000002</v>
      </c>
      <c r="CT91">
        <v>0.95615799999999995</v>
      </c>
      <c r="CU91">
        <v>0</v>
      </c>
      <c r="CV91">
        <v>0.15010399999999999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86.918394000000006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4.3279110000000003</v>
      </c>
      <c r="H92">
        <v>0</v>
      </c>
      <c r="I92">
        <v>0</v>
      </c>
      <c r="J92">
        <v>0</v>
      </c>
      <c r="K92">
        <v>662.96068500000001</v>
      </c>
      <c r="L92">
        <v>632.72323800000004</v>
      </c>
      <c r="M92">
        <v>89.555948999999998</v>
      </c>
      <c r="N92">
        <v>114.835362</v>
      </c>
      <c r="O92">
        <v>88.481779000000003</v>
      </c>
      <c r="P92">
        <v>66.662183999999996</v>
      </c>
      <c r="Q92">
        <v>19.669142000000001</v>
      </c>
      <c r="R92">
        <v>29.205591999999999</v>
      </c>
      <c r="S92">
        <v>25.655418999999998</v>
      </c>
      <c r="T92">
        <v>0</v>
      </c>
      <c r="U92">
        <v>336.377002</v>
      </c>
      <c r="V92">
        <v>13.735575000000001</v>
      </c>
      <c r="W92">
        <v>33.543055000000003</v>
      </c>
      <c r="X92">
        <v>142.19031100000001</v>
      </c>
      <c r="Y92">
        <v>0</v>
      </c>
      <c r="Z92">
        <v>6.3172079999999999</v>
      </c>
      <c r="AA92">
        <v>27.084356</v>
      </c>
      <c r="AB92">
        <v>13.109128999999999</v>
      </c>
      <c r="AC92">
        <v>0</v>
      </c>
      <c r="AD92">
        <v>0</v>
      </c>
      <c r="AE92">
        <v>0</v>
      </c>
      <c r="AF92">
        <v>16.062792000000002</v>
      </c>
      <c r="AG92">
        <v>41.490856000000001</v>
      </c>
      <c r="AH92">
        <v>18.838688999999999</v>
      </c>
      <c r="AI92">
        <v>16.523447000000001</v>
      </c>
      <c r="AJ92">
        <v>0</v>
      </c>
      <c r="AK92">
        <v>25.470397999999999</v>
      </c>
      <c r="AL92">
        <v>12.32057</v>
      </c>
      <c r="AM92">
        <v>15.755062000000001</v>
      </c>
      <c r="AN92">
        <v>0.69853399999999999</v>
      </c>
      <c r="AO92">
        <v>0</v>
      </c>
      <c r="AP92">
        <v>1.605183</v>
      </c>
      <c r="AQ92">
        <v>0</v>
      </c>
      <c r="AR92">
        <v>45.758260999999997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86.928394000000011</v>
      </c>
      <c r="BA92">
        <f t="shared" si="4"/>
        <v>2629.4735320000004</v>
      </c>
      <c r="BD92">
        <v>7.66</v>
      </c>
      <c r="BE92">
        <v>1.88</v>
      </c>
      <c r="BF92">
        <v>2.92</v>
      </c>
      <c r="BG92">
        <v>1.77</v>
      </c>
      <c r="BH92">
        <v>9</v>
      </c>
      <c r="BI92">
        <v>0.98</v>
      </c>
      <c r="BJ92">
        <v>1.93</v>
      </c>
      <c r="BK92">
        <v>1.83</v>
      </c>
      <c r="BL92">
        <v>1.08</v>
      </c>
      <c r="BM92">
        <v>0.19</v>
      </c>
      <c r="BN92">
        <v>3.44</v>
      </c>
      <c r="BO92">
        <v>3.64</v>
      </c>
      <c r="BP92">
        <v>0.24</v>
      </c>
      <c r="BQ92">
        <v>1.95</v>
      </c>
      <c r="BR92">
        <v>2.11</v>
      </c>
      <c r="BS92">
        <v>1.58</v>
      </c>
      <c r="BT92">
        <v>2.5953149999999998</v>
      </c>
      <c r="BU92">
        <v>1.2934030000000001</v>
      </c>
      <c r="BV92">
        <v>2.267347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5.1218760000000003</v>
      </c>
      <c r="CK92">
        <v>0.90135600000000005</v>
      </c>
      <c r="CL92">
        <v>1.8681380000000001</v>
      </c>
      <c r="CM92">
        <v>3.3849179999999999</v>
      </c>
      <c r="CN92">
        <v>3.4145850000000002</v>
      </c>
      <c r="CO92">
        <v>4.13889</v>
      </c>
      <c r="CP92">
        <v>4.1044070000000001</v>
      </c>
      <c r="CQ92">
        <v>3.4145850000000002</v>
      </c>
      <c r="CR92">
        <v>0.81552500000000006</v>
      </c>
      <c r="CS92">
        <v>2.6925560000000002</v>
      </c>
      <c r="CT92">
        <v>0.95615799999999995</v>
      </c>
      <c r="CU92">
        <v>0</v>
      </c>
      <c r="CV92">
        <v>0.15010399999999999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86.928394000000011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4.3279110000000003</v>
      </c>
      <c r="H93">
        <v>0</v>
      </c>
      <c r="I93">
        <v>0</v>
      </c>
      <c r="J93">
        <v>0</v>
      </c>
      <c r="K93">
        <v>662.96068500000001</v>
      </c>
      <c r="L93">
        <v>632.72323800000004</v>
      </c>
      <c r="M93">
        <v>89.555948999999998</v>
      </c>
      <c r="N93">
        <v>114.835362</v>
      </c>
      <c r="O93">
        <v>88.481779000000003</v>
      </c>
      <c r="P93">
        <v>66.662183999999996</v>
      </c>
      <c r="Q93">
        <v>19.669142000000001</v>
      </c>
      <c r="R93">
        <v>29.205591999999999</v>
      </c>
      <c r="S93">
        <v>25.655418999999998</v>
      </c>
      <c r="T93">
        <v>0</v>
      </c>
      <c r="U93">
        <v>336.377002</v>
      </c>
      <c r="V93">
        <v>13.735575000000001</v>
      </c>
      <c r="W93">
        <v>33.543055000000003</v>
      </c>
      <c r="X93">
        <v>142.19031100000001</v>
      </c>
      <c r="Y93">
        <v>0</v>
      </c>
      <c r="Z93">
        <v>6.3172079999999999</v>
      </c>
      <c r="AA93">
        <v>27.084356</v>
      </c>
      <c r="AB93">
        <v>13.109128999999999</v>
      </c>
      <c r="AC93">
        <v>0</v>
      </c>
      <c r="AD93">
        <v>0</v>
      </c>
      <c r="AE93">
        <v>0</v>
      </c>
      <c r="AF93">
        <v>16.062792000000002</v>
      </c>
      <c r="AG93">
        <v>41.490856000000001</v>
      </c>
      <c r="AH93">
        <v>18.838688999999999</v>
      </c>
      <c r="AI93">
        <v>16.523447000000001</v>
      </c>
      <c r="AJ93">
        <v>0</v>
      </c>
      <c r="AK93">
        <v>25.470397999999999</v>
      </c>
      <c r="AL93">
        <v>12.32057</v>
      </c>
      <c r="AM93">
        <v>15.755062000000001</v>
      </c>
      <c r="AN93">
        <v>0.69853399999999999</v>
      </c>
      <c r="AO93">
        <v>0</v>
      </c>
      <c r="AP93">
        <v>1.605183</v>
      </c>
      <c r="AQ93">
        <v>0</v>
      </c>
      <c r="AR93">
        <v>45.758260999999997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86.928394000000011</v>
      </c>
      <c r="BA93">
        <f t="shared" si="4"/>
        <v>2629.4735320000004</v>
      </c>
      <c r="BD93">
        <v>7.66</v>
      </c>
      <c r="BE93">
        <v>1.88</v>
      </c>
      <c r="BF93">
        <v>2.92</v>
      </c>
      <c r="BG93">
        <v>1.77</v>
      </c>
      <c r="BH93">
        <v>9</v>
      </c>
      <c r="BI93">
        <v>0.98</v>
      </c>
      <c r="BJ93">
        <v>1.93</v>
      </c>
      <c r="BK93">
        <v>1.83</v>
      </c>
      <c r="BL93">
        <v>1.08</v>
      </c>
      <c r="BM93">
        <v>0.19</v>
      </c>
      <c r="BN93">
        <v>3.44</v>
      </c>
      <c r="BO93">
        <v>3.64</v>
      </c>
      <c r="BP93">
        <v>0.24</v>
      </c>
      <c r="BQ93">
        <v>1.95</v>
      </c>
      <c r="BR93">
        <v>2.11</v>
      </c>
      <c r="BS93">
        <v>1.58</v>
      </c>
      <c r="BT93">
        <v>2.5953149999999998</v>
      </c>
      <c r="BU93">
        <v>1.2934030000000001</v>
      </c>
      <c r="BV93">
        <v>2.267347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5.1218760000000003</v>
      </c>
      <c r="CK93">
        <v>0.90135600000000005</v>
      </c>
      <c r="CL93">
        <v>1.8681380000000001</v>
      </c>
      <c r="CM93">
        <v>3.3849179999999999</v>
      </c>
      <c r="CN93">
        <v>3.4145850000000002</v>
      </c>
      <c r="CO93">
        <v>4.13889</v>
      </c>
      <c r="CP93">
        <v>4.1044070000000001</v>
      </c>
      <c r="CQ93">
        <v>3.4145850000000002</v>
      </c>
      <c r="CR93">
        <v>0.81552500000000006</v>
      </c>
      <c r="CS93">
        <v>2.6925560000000002</v>
      </c>
      <c r="CT93">
        <v>0.95615799999999995</v>
      </c>
      <c r="CU93">
        <v>0</v>
      </c>
      <c r="CV93">
        <v>0.15010399999999999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86.928394000000011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4.3279110000000003</v>
      </c>
      <c r="H94">
        <v>0</v>
      </c>
      <c r="I94">
        <v>0</v>
      </c>
      <c r="J94">
        <v>0</v>
      </c>
      <c r="K94">
        <v>662.96068500000001</v>
      </c>
      <c r="L94">
        <v>632.72323800000004</v>
      </c>
      <c r="M94">
        <v>89.555948999999998</v>
      </c>
      <c r="N94">
        <v>114.835362</v>
      </c>
      <c r="O94">
        <v>88.481779000000003</v>
      </c>
      <c r="P94">
        <v>66.662183999999996</v>
      </c>
      <c r="Q94">
        <v>19.669142000000001</v>
      </c>
      <c r="R94">
        <v>29.205591999999999</v>
      </c>
      <c r="S94">
        <v>25.655418999999998</v>
      </c>
      <c r="T94">
        <v>0</v>
      </c>
      <c r="U94">
        <v>336.377002</v>
      </c>
      <c r="V94">
        <v>13.735575000000001</v>
      </c>
      <c r="W94">
        <v>33.543055000000003</v>
      </c>
      <c r="X94">
        <v>142.19031100000001</v>
      </c>
      <c r="Y94">
        <v>0</v>
      </c>
      <c r="Z94">
        <v>6.3172079999999999</v>
      </c>
      <c r="AA94">
        <v>27.084356</v>
      </c>
      <c r="AB94">
        <v>13.109128999999999</v>
      </c>
      <c r="AC94">
        <v>0</v>
      </c>
      <c r="AD94">
        <v>0</v>
      </c>
      <c r="AE94">
        <v>0</v>
      </c>
      <c r="AF94">
        <v>16.062792000000002</v>
      </c>
      <c r="AG94">
        <v>41.490856000000001</v>
      </c>
      <c r="AH94">
        <v>18.838688999999999</v>
      </c>
      <c r="AI94">
        <v>16.523447000000001</v>
      </c>
      <c r="AJ94">
        <v>0</v>
      </c>
      <c r="AK94">
        <v>25.470397999999999</v>
      </c>
      <c r="AL94">
        <v>12.32057</v>
      </c>
      <c r="AM94">
        <v>15.755062000000001</v>
      </c>
      <c r="AN94">
        <v>0.69853399999999999</v>
      </c>
      <c r="AO94">
        <v>0</v>
      </c>
      <c r="AP94">
        <v>1.605183</v>
      </c>
      <c r="AQ94">
        <v>0</v>
      </c>
      <c r="AR94">
        <v>45.758260999999997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86.878394</v>
      </c>
      <c r="BA94">
        <f t="shared" si="4"/>
        <v>2629.4235320000003</v>
      </c>
      <c r="BD94">
        <v>7.66</v>
      </c>
      <c r="BE94">
        <v>1.88</v>
      </c>
      <c r="BF94">
        <v>2.92</v>
      </c>
      <c r="BG94">
        <v>1.77</v>
      </c>
      <c r="BH94">
        <v>9</v>
      </c>
      <c r="BI94">
        <v>0.96</v>
      </c>
      <c r="BJ94">
        <v>1.9</v>
      </c>
      <c r="BK94">
        <v>1.83</v>
      </c>
      <c r="BL94">
        <v>1.08</v>
      </c>
      <c r="BM94">
        <v>0.19</v>
      </c>
      <c r="BN94">
        <v>3.44</v>
      </c>
      <c r="BO94">
        <v>3.64</v>
      </c>
      <c r="BP94">
        <v>0.24</v>
      </c>
      <c r="BQ94">
        <v>1.95</v>
      </c>
      <c r="BR94">
        <v>2.11</v>
      </c>
      <c r="BS94">
        <v>1.58</v>
      </c>
      <c r="BT94">
        <v>2.5953149999999998</v>
      </c>
      <c r="BU94">
        <v>1.2934030000000001</v>
      </c>
      <c r="BV94">
        <v>2.267347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5.1218760000000003</v>
      </c>
      <c r="CK94">
        <v>0.90135600000000005</v>
      </c>
      <c r="CL94">
        <v>1.8681380000000001</v>
      </c>
      <c r="CM94">
        <v>3.3849179999999999</v>
      </c>
      <c r="CN94">
        <v>3.4145850000000002</v>
      </c>
      <c r="CO94">
        <v>4.13889</v>
      </c>
      <c r="CP94">
        <v>4.1044070000000001</v>
      </c>
      <c r="CQ94">
        <v>3.4145850000000002</v>
      </c>
      <c r="CR94">
        <v>0.81552500000000006</v>
      </c>
      <c r="CS94">
        <v>2.6925560000000002</v>
      </c>
      <c r="CT94">
        <v>0.95615799999999995</v>
      </c>
      <c r="CU94">
        <v>0</v>
      </c>
      <c r="CV94">
        <v>0.15010399999999999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86.878394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16.331181000000001</v>
      </c>
      <c r="H95">
        <v>0</v>
      </c>
      <c r="I95">
        <v>0</v>
      </c>
      <c r="J95">
        <v>0</v>
      </c>
      <c r="K95">
        <v>662.96068500000001</v>
      </c>
      <c r="L95">
        <v>632.72323800000004</v>
      </c>
      <c r="M95">
        <v>89.555948999999998</v>
      </c>
      <c r="N95">
        <v>114.835362</v>
      </c>
      <c r="O95">
        <v>88.481779000000003</v>
      </c>
      <c r="P95">
        <v>66.662183999999996</v>
      </c>
      <c r="Q95">
        <v>19.669142000000001</v>
      </c>
      <c r="R95">
        <v>29.205591999999999</v>
      </c>
      <c r="S95">
        <v>25.655418999999998</v>
      </c>
      <c r="T95">
        <v>0</v>
      </c>
      <c r="U95">
        <v>336.377002</v>
      </c>
      <c r="V95">
        <v>13.735575000000001</v>
      </c>
      <c r="W95">
        <v>33.543055000000003</v>
      </c>
      <c r="X95">
        <v>142.19031100000001</v>
      </c>
      <c r="Y95">
        <v>0</v>
      </c>
      <c r="Z95">
        <v>6.3172079999999999</v>
      </c>
      <c r="AA95">
        <v>15.686508999999999</v>
      </c>
      <c r="AB95">
        <v>13.109128999999999</v>
      </c>
      <c r="AC95">
        <v>0</v>
      </c>
      <c r="AD95">
        <v>0</v>
      </c>
      <c r="AE95">
        <v>0</v>
      </c>
      <c r="AF95">
        <v>8.0313960000000009</v>
      </c>
      <c r="AG95">
        <v>41.490856000000001</v>
      </c>
      <c r="AH95">
        <v>18.838688999999999</v>
      </c>
      <c r="AI95">
        <v>16.523447000000001</v>
      </c>
      <c r="AJ95">
        <v>0</v>
      </c>
      <c r="AK95">
        <v>25.470397999999999</v>
      </c>
      <c r="AL95">
        <v>12.32057</v>
      </c>
      <c r="AM95">
        <v>15.755062000000001</v>
      </c>
      <c r="AN95">
        <v>0.69853399999999999</v>
      </c>
      <c r="AO95">
        <v>0</v>
      </c>
      <c r="AP95">
        <v>1.605183</v>
      </c>
      <c r="AQ95">
        <v>0</v>
      </c>
      <c r="AR95">
        <v>45.758260999999997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86.882244999999998</v>
      </c>
      <c r="BA95">
        <f t="shared" si="4"/>
        <v>2622.0014100000003</v>
      </c>
      <c r="BD95">
        <v>7.66</v>
      </c>
      <c r="BE95">
        <v>1.88</v>
      </c>
      <c r="BF95">
        <v>2.92</v>
      </c>
      <c r="BG95">
        <v>1.77</v>
      </c>
      <c r="BH95">
        <v>9</v>
      </c>
      <c r="BI95">
        <v>0.96</v>
      </c>
      <c r="BJ95">
        <v>1.9</v>
      </c>
      <c r="BK95">
        <v>1.83</v>
      </c>
      <c r="BL95">
        <v>1.08</v>
      </c>
      <c r="BM95">
        <v>0.19</v>
      </c>
      <c r="BN95">
        <v>3.44</v>
      </c>
      <c r="BO95">
        <v>3.64</v>
      </c>
      <c r="BP95">
        <v>0.24</v>
      </c>
      <c r="BQ95">
        <v>1.95</v>
      </c>
      <c r="BR95">
        <v>2.11</v>
      </c>
      <c r="BS95">
        <v>1.58</v>
      </c>
      <c r="BT95">
        <v>2.5953149999999998</v>
      </c>
      <c r="BU95">
        <v>1.2934030000000001</v>
      </c>
      <c r="BV95">
        <v>2.267347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3.8509999999999998E-3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5.1218760000000003</v>
      </c>
      <c r="CK95">
        <v>0.90135600000000005</v>
      </c>
      <c r="CL95">
        <v>1.8681380000000001</v>
      </c>
      <c r="CM95">
        <v>3.3849179999999999</v>
      </c>
      <c r="CN95">
        <v>3.4145850000000002</v>
      </c>
      <c r="CO95">
        <v>4.13889</v>
      </c>
      <c r="CP95">
        <v>4.1044070000000001</v>
      </c>
      <c r="CQ95">
        <v>3.4145850000000002</v>
      </c>
      <c r="CR95">
        <v>0.81552500000000006</v>
      </c>
      <c r="CS95">
        <v>2.6925560000000002</v>
      </c>
      <c r="CT95">
        <v>0.95615799999999995</v>
      </c>
      <c r="CU95">
        <v>0</v>
      </c>
      <c r="CV95">
        <v>0.15010399999999999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86.882244999999998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21.811593999999999</v>
      </c>
      <c r="H96">
        <v>0</v>
      </c>
      <c r="I96">
        <v>0</v>
      </c>
      <c r="J96">
        <v>0</v>
      </c>
      <c r="K96">
        <v>662.96068500000001</v>
      </c>
      <c r="L96">
        <v>632.72323800000004</v>
      </c>
      <c r="M96">
        <v>89.555948999999998</v>
      </c>
      <c r="N96">
        <v>114.835362</v>
      </c>
      <c r="O96">
        <v>88.481779000000003</v>
      </c>
      <c r="P96">
        <v>66.662183999999996</v>
      </c>
      <c r="Q96">
        <v>19.669142000000001</v>
      </c>
      <c r="R96">
        <v>29.205591999999999</v>
      </c>
      <c r="S96">
        <v>25.655418999999998</v>
      </c>
      <c r="T96">
        <v>0</v>
      </c>
      <c r="U96">
        <v>336.377002</v>
      </c>
      <c r="V96">
        <v>13.735575000000001</v>
      </c>
      <c r="W96">
        <v>33.543055000000003</v>
      </c>
      <c r="X96">
        <v>142.19031100000001</v>
      </c>
      <c r="Y96">
        <v>0</v>
      </c>
      <c r="Z96">
        <v>6.3172079999999999</v>
      </c>
      <c r="AA96">
        <v>3.6551089999999999</v>
      </c>
      <c r="AB96">
        <v>13.109128999999999</v>
      </c>
      <c r="AC96">
        <v>0</v>
      </c>
      <c r="AD96">
        <v>0</v>
      </c>
      <c r="AE96">
        <v>0</v>
      </c>
      <c r="AF96">
        <v>8.0313960000000009</v>
      </c>
      <c r="AG96">
        <v>41.490856000000001</v>
      </c>
      <c r="AH96">
        <v>18.838688999999999</v>
      </c>
      <c r="AI96">
        <v>16.523447000000001</v>
      </c>
      <c r="AJ96">
        <v>0</v>
      </c>
      <c r="AK96">
        <v>25.470397999999999</v>
      </c>
      <c r="AL96">
        <v>12.32057</v>
      </c>
      <c r="AM96">
        <v>15.755062000000001</v>
      </c>
      <c r="AN96">
        <v>0.69853399999999999</v>
      </c>
      <c r="AO96">
        <v>0</v>
      </c>
      <c r="AP96">
        <v>1.605183</v>
      </c>
      <c r="AQ96">
        <v>0</v>
      </c>
      <c r="AR96">
        <v>45.758260999999997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86.883167999999998</v>
      </c>
      <c r="BA96">
        <f t="shared" si="4"/>
        <v>2615.4513459999998</v>
      </c>
      <c r="BD96">
        <v>7.66</v>
      </c>
      <c r="BE96">
        <v>1.88</v>
      </c>
      <c r="BF96">
        <v>2.92</v>
      </c>
      <c r="BG96">
        <v>1.77</v>
      </c>
      <c r="BH96">
        <v>9</v>
      </c>
      <c r="BI96">
        <v>0.96</v>
      </c>
      <c r="BJ96">
        <v>1.9</v>
      </c>
      <c r="BK96">
        <v>1.83</v>
      </c>
      <c r="BL96">
        <v>1.08</v>
      </c>
      <c r="BM96">
        <v>0.19</v>
      </c>
      <c r="BN96">
        <v>3.44</v>
      </c>
      <c r="BO96">
        <v>3.64</v>
      </c>
      <c r="BP96">
        <v>0.24</v>
      </c>
      <c r="BQ96">
        <v>1.95</v>
      </c>
      <c r="BR96">
        <v>2.11</v>
      </c>
      <c r="BS96">
        <v>1.58</v>
      </c>
      <c r="BT96">
        <v>2.5953149999999998</v>
      </c>
      <c r="BU96">
        <v>1.2934030000000001</v>
      </c>
      <c r="BV96">
        <v>2.267347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4.7739999999999996E-3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5.1218760000000003</v>
      </c>
      <c r="CK96">
        <v>0.90135600000000005</v>
      </c>
      <c r="CL96">
        <v>1.8681380000000001</v>
      </c>
      <c r="CM96">
        <v>3.3849179999999999</v>
      </c>
      <c r="CN96">
        <v>3.4145850000000002</v>
      </c>
      <c r="CO96">
        <v>4.13889</v>
      </c>
      <c r="CP96">
        <v>4.1044070000000001</v>
      </c>
      <c r="CQ96">
        <v>3.4145850000000002</v>
      </c>
      <c r="CR96">
        <v>0.81552500000000006</v>
      </c>
      <c r="CS96">
        <v>2.6925560000000002</v>
      </c>
      <c r="CT96">
        <v>0.95615799999999995</v>
      </c>
      <c r="CU96">
        <v>0</v>
      </c>
      <c r="CV96">
        <v>0.15010399999999999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86.883167999999998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21.811593999999999</v>
      </c>
      <c r="H97">
        <v>0</v>
      </c>
      <c r="I97">
        <v>0</v>
      </c>
      <c r="J97">
        <v>0</v>
      </c>
      <c r="K97">
        <v>662.96068500000001</v>
      </c>
      <c r="L97">
        <v>632.72323800000004</v>
      </c>
      <c r="M97">
        <v>89.555948999999998</v>
      </c>
      <c r="N97">
        <v>114.835362</v>
      </c>
      <c r="O97">
        <v>88.481779000000003</v>
      </c>
      <c r="P97">
        <v>66.662183999999996</v>
      </c>
      <c r="Q97">
        <v>19.669142000000001</v>
      </c>
      <c r="R97">
        <v>29.205591999999999</v>
      </c>
      <c r="S97">
        <v>25.655418999999998</v>
      </c>
      <c r="T97">
        <v>0</v>
      </c>
      <c r="U97">
        <v>336.377002</v>
      </c>
      <c r="V97">
        <v>13.735575000000001</v>
      </c>
      <c r="W97">
        <v>33.543055000000003</v>
      </c>
      <c r="X97">
        <v>142.19031100000001</v>
      </c>
      <c r="Y97">
        <v>0</v>
      </c>
      <c r="Z97">
        <v>6.3172079999999999</v>
      </c>
      <c r="AA97">
        <v>0</v>
      </c>
      <c r="AB97">
        <v>13.109128999999999</v>
      </c>
      <c r="AC97">
        <v>0</v>
      </c>
      <c r="AD97">
        <v>0</v>
      </c>
      <c r="AE97">
        <v>0</v>
      </c>
      <c r="AF97">
        <v>8.0313960000000009</v>
      </c>
      <c r="AG97">
        <v>41.490856000000001</v>
      </c>
      <c r="AH97">
        <v>18.838688999999999</v>
      </c>
      <c r="AI97">
        <v>3.813104</v>
      </c>
      <c r="AJ97">
        <v>0</v>
      </c>
      <c r="AK97">
        <v>25.470397999999999</v>
      </c>
      <c r="AL97">
        <v>12.32057</v>
      </c>
      <c r="AM97">
        <v>15.755062000000001</v>
      </c>
      <c r="AN97">
        <v>0.69853399999999999</v>
      </c>
      <c r="AO97">
        <v>0</v>
      </c>
      <c r="AP97">
        <v>0.37042700000000001</v>
      </c>
      <c r="AQ97">
        <v>0</v>
      </c>
      <c r="AR97">
        <v>44.694114999999996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86.883167999999998</v>
      </c>
      <c r="BA97">
        <f t="shared" si="4"/>
        <v>2596.7869919999994</v>
      </c>
      <c r="BD97">
        <v>7.66</v>
      </c>
      <c r="BE97">
        <v>1.88</v>
      </c>
      <c r="BF97">
        <v>2.92</v>
      </c>
      <c r="BG97">
        <v>1.77</v>
      </c>
      <c r="BH97">
        <v>9</v>
      </c>
      <c r="BI97">
        <v>0.96</v>
      </c>
      <c r="BJ97">
        <v>1.9</v>
      </c>
      <c r="BK97">
        <v>1.83</v>
      </c>
      <c r="BL97">
        <v>1.08</v>
      </c>
      <c r="BM97">
        <v>0.19</v>
      </c>
      <c r="BN97">
        <v>3.44</v>
      </c>
      <c r="BO97">
        <v>3.64</v>
      </c>
      <c r="BP97">
        <v>0.24</v>
      </c>
      <c r="BQ97">
        <v>1.95</v>
      </c>
      <c r="BR97">
        <v>2.11</v>
      </c>
      <c r="BS97">
        <v>1.58</v>
      </c>
      <c r="BT97">
        <v>2.5953149999999998</v>
      </c>
      <c r="BU97">
        <v>1.2934030000000001</v>
      </c>
      <c r="BV97">
        <v>2.267347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4.7739999999999996E-3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5.1218760000000003</v>
      </c>
      <c r="CK97">
        <v>0.90135600000000005</v>
      </c>
      <c r="CL97">
        <v>1.8681380000000001</v>
      </c>
      <c r="CM97">
        <v>3.3849179999999999</v>
      </c>
      <c r="CN97">
        <v>3.4145850000000002</v>
      </c>
      <c r="CO97">
        <v>4.13889</v>
      </c>
      <c r="CP97">
        <v>4.1044070000000001</v>
      </c>
      <c r="CQ97">
        <v>3.4145850000000002</v>
      </c>
      <c r="CR97">
        <v>0.81552500000000006</v>
      </c>
      <c r="CS97">
        <v>2.6925560000000002</v>
      </c>
      <c r="CT97">
        <v>0.95615799999999995</v>
      </c>
      <c r="CU97">
        <v>0</v>
      </c>
      <c r="CV97">
        <v>0.15010399999999999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86.883167999999998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21.811593999999999</v>
      </c>
      <c r="H98">
        <v>0</v>
      </c>
      <c r="I98">
        <v>0</v>
      </c>
      <c r="J98">
        <v>0</v>
      </c>
      <c r="K98">
        <v>662.96068500000001</v>
      </c>
      <c r="L98">
        <v>632.72323800000004</v>
      </c>
      <c r="M98">
        <v>89.555948999999998</v>
      </c>
      <c r="N98">
        <v>114.835362</v>
      </c>
      <c r="O98">
        <v>88.481779000000003</v>
      </c>
      <c r="P98">
        <v>66.662183999999996</v>
      </c>
      <c r="Q98">
        <v>19.669142000000001</v>
      </c>
      <c r="R98">
        <v>29.205591999999999</v>
      </c>
      <c r="S98">
        <v>25.655418999999998</v>
      </c>
      <c r="T98">
        <v>0</v>
      </c>
      <c r="U98">
        <v>336.377002</v>
      </c>
      <c r="V98">
        <v>13.735575000000001</v>
      </c>
      <c r="W98">
        <v>33.543055000000003</v>
      </c>
      <c r="X98">
        <v>142.19031100000001</v>
      </c>
      <c r="Y98">
        <v>0</v>
      </c>
      <c r="Z98">
        <v>6.3172079999999999</v>
      </c>
      <c r="AA98">
        <v>0</v>
      </c>
      <c r="AB98">
        <v>13.109128999999999</v>
      </c>
      <c r="AC98">
        <v>0</v>
      </c>
      <c r="AD98">
        <v>0</v>
      </c>
      <c r="AE98">
        <v>0</v>
      </c>
      <c r="AF98">
        <v>8.0313960000000009</v>
      </c>
      <c r="AG98">
        <v>41.490856000000001</v>
      </c>
      <c r="AH98">
        <v>0</v>
      </c>
      <c r="AI98">
        <v>0</v>
      </c>
      <c r="AJ98">
        <v>0</v>
      </c>
      <c r="AK98">
        <v>25.470397999999999</v>
      </c>
      <c r="AL98">
        <v>12.32057</v>
      </c>
      <c r="AM98">
        <v>15.755062000000001</v>
      </c>
      <c r="AN98">
        <v>0.69853399999999999</v>
      </c>
      <c r="AO98">
        <v>0</v>
      </c>
      <c r="AP98">
        <v>0.37042700000000001</v>
      </c>
      <c r="AQ98">
        <v>0</v>
      </c>
      <c r="AR98">
        <v>44.694114999999996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86.733063999999999</v>
      </c>
      <c r="BA98">
        <f t="shared" si="4"/>
        <v>2573.9850949999995</v>
      </c>
      <c r="BD98">
        <v>7.66</v>
      </c>
      <c r="BE98">
        <v>1.88</v>
      </c>
      <c r="BF98">
        <v>2.92</v>
      </c>
      <c r="BG98">
        <v>1.77</v>
      </c>
      <c r="BH98">
        <v>9</v>
      </c>
      <c r="BI98">
        <v>0.96</v>
      </c>
      <c r="BJ98">
        <v>1.9</v>
      </c>
      <c r="BK98">
        <v>1.83</v>
      </c>
      <c r="BL98">
        <v>1.08</v>
      </c>
      <c r="BM98">
        <v>0.19</v>
      </c>
      <c r="BN98">
        <v>3.44</v>
      </c>
      <c r="BO98">
        <v>3.64</v>
      </c>
      <c r="BP98">
        <v>0.24</v>
      </c>
      <c r="BQ98">
        <v>1.95</v>
      </c>
      <c r="BR98">
        <v>2.11</v>
      </c>
      <c r="BS98">
        <v>1.58</v>
      </c>
      <c r="BT98">
        <v>2.5953149999999998</v>
      </c>
      <c r="BU98">
        <v>1.2934030000000001</v>
      </c>
      <c r="BV98">
        <v>2.267347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4.7739999999999996E-3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5.1218760000000003</v>
      </c>
      <c r="CK98">
        <v>0.90135600000000005</v>
      </c>
      <c r="CL98">
        <v>1.8681380000000001</v>
      </c>
      <c r="CM98">
        <v>3.3849179999999999</v>
      </c>
      <c r="CN98">
        <v>3.4145850000000002</v>
      </c>
      <c r="CO98">
        <v>4.13889</v>
      </c>
      <c r="CP98">
        <v>4.1044070000000001</v>
      </c>
      <c r="CQ98">
        <v>3.4145850000000002</v>
      </c>
      <c r="CR98">
        <v>0.81552500000000006</v>
      </c>
      <c r="CS98">
        <v>2.6925560000000002</v>
      </c>
      <c r="CT98">
        <v>0.95615799999999995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86.733063999999999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3.6732058250000005E-2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15.561653193249976</v>
      </c>
      <c r="L99">
        <f t="shared" si="6"/>
        <v>13.739224428999989</v>
      </c>
      <c r="M99">
        <f t="shared" si="6"/>
        <v>2.1493348094999956</v>
      </c>
      <c r="N99">
        <f t="shared" si="6"/>
        <v>2.7560486879999964</v>
      </c>
      <c r="O99">
        <f t="shared" si="6"/>
        <v>2.0286582677499978</v>
      </c>
      <c r="P99">
        <f t="shared" si="6"/>
        <v>1.599892415999997</v>
      </c>
      <c r="Q99">
        <f t="shared" si="6"/>
        <v>0.46874809549999952</v>
      </c>
      <c r="R99">
        <f t="shared" si="6"/>
        <v>0.59002060725000016</v>
      </c>
      <c r="S99">
        <f t="shared" si="6"/>
        <v>0.59679598725000016</v>
      </c>
      <c r="T99">
        <f t="shared" si="6"/>
        <v>0</v>
      </c>
      <c r="U99">
        <f t="shared" si="6"/>
        <v>8.0730480480000093</v>
      </c>
      <c r="V99">
        <f t="shared" si="6"/>
        <v>0.32965379999999994</v>
      </c>
      <c r="W99">
        <f t="shared" si="6"/>
        <v>0.77354147100000104</v>
      </c>
      <c r="X99">
        <f t="shared" si="6"/>
        <v>3.3370135692500034</v>
      </c>
      <c r="Y99">
        <f t="shared" si="6"/>
        <v>0</v>
      </c>
      <c r="Z99">
        <f t="shared" si="6"/>
        <v>0.23844385350000016</v>
      </c>
      <c r="AA99">
        <f t="shared" si="6"/>
        <v>9.1359445250000018E-2</v>
      </c>
      <c r="AB99">
        <f t="shared" si="6"/>
        <v>0.28268899975</v>
      </c>
      <c r="AC99">
        <f t="shared" si="6"/>
        <v>0.16982227774999994</v>
      </c>
      <c r="AD99">
        <f t="shared" si="6"/>
        <v>0.11065332525000002</v>
      </c>
      <c r="AE99">
        <f t="shared" si="6"/>
        <v>0</v>
      </c>
      <c r="AF99">
        <f t="shared" si="6"/>
        <v>0.29383156124999976</v>
      </c>
      <c r="AG99">
        <f t="shared" si="6"/>
        <v>0.99578054399999816</v>
      </c>
      <c r="AH99">
        <f t="shared" si="6"/>
        <v>0.83361199074999959</v>
      </c>
      <c r="AI99">
        <f t="shared" si="6"/>
        <v>5.3383445000000009E-2</v>
      </c>
      <c r="AJ99">
        <f t="shared" si="6"/>
        <v>0</v>
      </c>
      <c r="AK99">
        <f t="shared" si="6"/>
        <v>0.61128955199999924</v>
      </c>
      <c r="AL99">
        <f t="shared" si="6"/>
        <v>0.6132283644999994</v>
      </c>
      <c r="AM99">
        <f t="shared" si="6"/>
        <v>0.32450962149999957</v>
      </c>
      <c r="AN99">
        <f t="shared" si="6"/>
        <v>1.4348270000000007E-2</v>
      </c>
      <c r="AO99">
        <f t="shared" si="6"/>
        <v>0</v>
      </c>
      <c r="AP99">
        <f t="shared" si="6"/>
        <v>2.3275148999999998E-2</v>
      </c>
      <c r="AQ99">
        <f t="shared" si="6"/>
        <v>0.53559723274999993</v>
      </c>
      <c r="AR99">
        <f t="shared" si="6"/>
        <v>1.0904832059999992</v>
      </c>
      <c r="AS99">
        <f t="shared" si="6"/>
        <v>0.74018855700000075</v>
      </c>
      <c r="AT99">
        <f t="shared" si="6"/>
        <v>0.26019748799999959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2.0903404954999982</v>
      </c>
      <c r="BA99">
        <f t="shared" si="4"/>
        <v>61.413398818749982</v>
      </c>
      <c r="BD99">
        <f t="shared" ref="BD99:DJ99" si="7">SUM(BD3:BD98)/4000</f>
        <v>0.18381499999999995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2.2154999999999984E-2</v>
      </c>
      <c r="BJ99">
        <f t="shared" si="7"/>
        <v>4.5129999999999976E-2</v>
      </c>
      <c r="BK99">
        <f t="shared" si="7"/>
        <v>4.3052500000000063E-2</v>
      </c>
      <c r="BL99">
        <f t="shared" si="7"/>
        <v>2.5919999999999967E-2</v>
      </c>
      <c r="BM99">
        <f t="shared" si="7"/>
        <v>4.5574999999999999E-3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4.6799999999999946E-2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6.2287559999999992E-2</v>
      </c>
      <c r="BU99">
        <f t="shared" si="7"/>
        <v>3.1041671999999968E-2</v>
      </c>
      <c r="BV99">
        <f t="shared" si="7"/>
        <v>5.4592995249999991E-2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4.5432499999999992E-6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2.1632544000000042E-2</v>
      </c>
      <c r="CL99">
        <f t="shared" si="7"/>
        <v>4.4835311999999947E-2</v>
      </c>
      <c r="CM99">
        <f t="shared" si="7"/>
        <v>8.1238032000000127E-2</v>
      </c>
      <c r="CN99">
        <f t="shared" si="7"/>
        <v>8.099005149999991E-2</v>
      </c>
      <c r="CO99">
        <f t="shared" si="7"/>
        <v>9.9333360000000065E-2</v>
      </c>
      <c r="CP99">
        <f t="shared" si="7"/>
        <v>9.8505767999999896E-2</v>
      </c>
      <c r="CQ99">
        <f t="shared" si="7"/>
        <v>8.1950039999999849E-2</v>
      </c>
      <c r="CR99">
        <f t="shared" si="7"/>
        <v>1.8926145499999988E-2</v>
      </c>
      <c r="CS99">
        <f t="shared" si="7"/>
        <v>6.4621343999999956E-2</v>
      </c>
      <c r="CT99">
        <f t="shared" si="7"/>
        <v>2.2947792000000026E-2</v>
      </c>
      <c r="CU99">
        <f t="shared" si="7"/>
        <v>5.9107389999999991E-3</v>
      </c>
      <c r="CV99">
        <f t="shared" si="7"/>
        <v>6.6260289999999968E-3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2.0903404954999982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0.42412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0.42412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13.213808999999999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13.213808999999999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30</v>
      </c>
      <c r="S74">
        <v>20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30</v>
      </c>
      <c r="S75">
        <v>20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50</v>
      </c>
      <c r="S76">
        <v>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3.7140789999999999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3.7140789999999999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3.7140789999999999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3.7140789999999999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3.7140789999999999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3.7140789999999999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3.7140789999999999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3.7140789999999999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3.7140789999999999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3.7140789999999999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3.2248628750000001E-2</v>
      </c>
      <c r="S99">
        <f t="shared" si="6"/>
        <v>1.455345225E-2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4.6802081000000002E-2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77.11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1.78</v>
      </c>
      <c r="M3">
        <v>12.33</v>
      </c>
      <c r="N3" s="135">
        <v>0</v>
      </c>
      <c r="O3" s="135">
        <v>0</v>
      </c>
      <c r="P3" s="135">
        <v>0</v>
      </c>
      <c r="Q3">
        <v>2.0699999999999998</v>
      </c>
      <c r="R3">
        <v>0</v>
      </c>
      <c r="S3">
        <v>1.49</v>
      </c>
      <c r="T3">
        <v>20.67</v>
      </c>
      <c r="U3">
        <v>6.89</v>
      </c>
      <c r="V3">
        <v>6.89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2.78</v>
      </c>
      <c r="AD3">
        <v>15.29</v>
      </c>
      <c r="AE3">
        <v>15.29</v>
      </c>
      <c r="AF3">
        <v>2.72</v>
      </c>
    </row>
    <row r="4" spans="1:32">
      <c r="A4" t="s">
        <v>46</v>
      </c>
      <c r="B4" s="75">
        <v>130.41999999999999</v>
      </c>
      <c r="C4" s="75">
        <v>77.11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1.78</v>
      </c>
      <c r="M4">
        <v>12.13</v>
      </c>
      <c r="N4" s="135">
        <v>0</v>
      </c>
      <c r="O4" s="135">
        <v>0</v>
      </c>
      <c r="P4" s="135">
        <v>0</v>
      </c>
      <c r="Q4">
        <v>2.0699999999999998</v>
      </c>
      <c r="R4">
        <v>0</v>
      </c>
      <c r="S4">
        <v>1.49</v>
      </c>
      <c r="T4">
        <v>20.43</v>
      </c>
      <c r="U4">
        <v>6.81</v>
      </c>
      <c r="V4">
        <v>6.82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2.85</v>
      </c>
      <c r="AD4">
        <v>15.2</v>
      </c>
      <c r="AE4">
        <v>15.2</v>
      </c>
      <c r="AF4">
        <v>2.72</v>
      </c>
    </row>
    <row r="5" spans="1:32">
      <c r="A5" t="s">
        <v>47</v>
      </c>
      <c r="B5" s="75">
        <v>130.41999999999999</v>
      </c>
      <c r="C5" s="75">
        <v>77.11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1.78</v>
      </c>
      <c r="M5">
        <v>10.09</v>
      </c>
      <c r="N5" s="135">
        <v>0</v>
      </c>
      <c r="O5" s="135">
        <v>0</v>
      </c>
      <c r="P5" s="135">
        <v>0</v>
      </c>
      <c r="Q5">
        <v>2.0699999999999998</v>
      </c>
      <c r="R5">
        <v>0</v>
      </c>
      <c r="S5">
        <v>1.49</v>
      </c>
      <c r="T5">
        <v>20.71</v>
      </c>
      <c r="U5">
        <v>6.9</v>
      </c>
      <c r="V5">
        <v>6.91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2.87</v>
      </c>
      <c r="AD5">
        <v>15.08</v>
      </c>
      <c r="AE5">
        <v>15.08</v>
      </c>
      <c r="AF5">
        <v>2.72</v>
      </c>
    </row>
    <row r="6" spans="1:32">
      <c r="A6" t="s">
        <v>48</v>
      </c>
      <c r="B6" s="75">
        <v>130.41999999999999</v>
      </c>
      <c r="C6" s="75">
        <v>77.11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1.78</v>
      </c>
      <c r="M6">
        <v>10.02</v>
      </c>
      <c r="N6" s="135">
        <v>0</v>
      </c>
      <c r="O6" s="135">
        <v>0</v>
      </c>
      <c r="P6" s="135">
        <v>0</v>
      </c>
      <c r="Q6">
        <v>2.0699999999999998</v>
      </c>
      <c r="R6">
        <v>0</v>
      </c>
      <c r="S6">
        <v>1.49</v>
      </c>
      <c r="T6">
        <v>20.79</v>
      </c>
      <c r="U6">
        <v>6.93</v>
      </c>
      <c r="V6">
        <v>6.93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2.94</v>
      </c>
      <c r="AD6">
        <v>14.93</v>
      </c>
      <c r="AE6">
        <v>14.93</v>
      </c>
      <c r="AF6">
        <v>2.72</v>
      </c>
    </row>
    <row r="7" spans="1:32">
      <c r="A7" t="s">
        <v>49</v>
      </c>
      <c r="B7" s="75">
        <v>130.41999999999999</v>
      </c>
      <c r="C7" s="75">
        <v>77.11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57.87</v>
      </c>
      <c r="J7">
        <v>271.10000000000002</v>
      </c>
      <c r="K7">
        <v>100.97</v>
      </c>
      <c r="L7">
        <v>1.78</v>
      </c>
      <c r="M7">
        <v>9.98</v>
      </c>
      <c r="N7" s="135">
        <v>0</v>
      </c>
      <c r="O7" s="135">
        <v>0</v>
      </c>
      <c r="P7" s="135">
        <v>0</v>
      </c>
      <c r="Q7">
        <v>2.0699999999999998</v>
      </c>
      <c r="R7">
        <v>0</v>
      </c>
      <c r="S7">
        <v>1.49</v>
      </c>
      <c r="T7">
        <v>20.82</v>
      </c>
      <c r="U7">
        <v>6.94</v>
      </c>
      <c r="V7">
        <v>6.93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2.96</v>
      </c>
      <c r="AD7">
        <v>15.19</v>
      </c>
      <c r="AE7">
        <v>15.19</v>
      </c>
      <c r="AF7">
        <v>2.72</v>
      </c>
    </row>
    <row r="8" spans="1:32">
      <c r="A8" t="s">
        <v>50</v>
      </c>
      <c r="B8" s="75">
        <v>130.41999999999999</v>
      </c>
      <c r="C8" s="75">
        <v>77.11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57.87</v>
      </c>
      <c r="J8">
        <v>271.10000000000002</v>
      </c>
      <c r="K8">
        <v>100.97</v>
      </c>
      <c r="L8">
        <v>1.78</v>
      </c>
      <c r="M8">
        <v>9.34</v>
      </c>
      <c r="N8" s="135">
        <v>0</v>
      </c>
      <c r="O8" s="135">
        <v>0</v>
      </c>
      <c r="P8" s="135">
        <v>0</v>
      </c>
      <c r="Q8">
        <v>2.0699999999999998</v>
      </c>
      <c r="R8">
        <v>0</v>
      </c>
      <c r="S8">
        <v>1.49</v>
      </c>
      <c r="T8">
        <v>21.01</v>
      </c>
      <c r="U8">
        <v>7.01</v>
      </c>
      <c r="V8">
        <v>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2.97</v>
      </c>
      <c r="AD8">
        <v>15.49</v>
      </c>
      <c r="AE8">
        <v>15.49</v>
      </c>
      <c r="AF8">
        <v>2.72</v>
      </c>
    </row>
    <row r="9" spans="1:32">
      <c r="A9" t="s">
        <v>51</v>
      </c>
      <c r="B9" s="75">
        <v>130.41999999999999</v>
      </c>
      <c r="C9" s="75">
        <v>77.11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57.87</v>
      </c>
      <c r="J9">
        <v>271.10000000000002</v>
      </c>
      <c r="K9">
        <v>100.97</v>
      </c>
      <c r="L9">
        <v>1.78</v>
      </c>
      <c r="M9">
        <v>9.08</v>
      </c>
      <c r="N9" s="135">
        <v>0</v>
      </c>
      <c r="O9" s="135">
        <v>0</v>
      </c>
      <c r="P9" s="135">
        <v>0</v>
      </c>
      <c r="Q9">
        <v>2.0699999999999998</v>
      </c>
      <c r="R9">
        <v>0</v>
      </c>
      <c r="S9">
        <v>1.49</v>
      </c>
      <c r="T9">
        <v>21.59</v>
      </c>
      <c r="U9">
        <v>7.2</v>
      </c>
      <c r="V9">
        <v>7.2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2.99</v>
      </c>
      <c r="AD9">
        <v>15.78</v>
      </c>
      <c r="AE9">
        <v>15.78</v>
      </c>
      <c r="AF9">
        <v>2.72</v>
      </c>
    </row>
    <row r="10" spans="1:32">
      <c r="A10" t="s">
        <v>52</v>
      </c>
      <c r="B10" s="75">
        <v>130.41999999999999</v>
      </c>
      <c r="C10" s="75">
        <v>77.11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35.17</v>
      </c>
      <c r="J10">
        <v>271.10000000000002</v>
      </c>
      <c r="K10">
        <v>100.97</v>
      </c>
      <c r="L10">
        <v>1.78</v>
      </c>
      <c r="M10">
        <v>8.6300000000000008</v>
      </c>
      <c r="N10" s="135">
        <v>0</v>
      </c>
      <c r="O10" s="135">
        <v>0</v>
      </c>
      <c r="P10" s="135">
        <v>0</v>
      </c>
      <c r="Q10">
        <v>2.0699999999999998</v>
      </c>
      <c r="R10">
        <v>0</v>
      </c>
      <c r="S10">
        <v>1.49</v>
      </c>
      <c r="T10">
        <v>19</v>
      </c>
      <c r="U10">
        <v>6.33</v>
      </c>
      <c r="V10">
        <v>6.33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3.02</v>
      </c>
      <c r="AD10">
        <v>16.14</v>
      </c>
      <c r="AE10">
        <v>16.14</v>
      </c>
      <c r="AF10">
        <v>2.72</v>
      </c>
    </row>
    <row r="11" spans="1:32">
      <c r="A11" t="s">
        <v>53</v>
      </c>
      <c r="B11" s="75">
        <v>130.41999999999999</v>
      </c>
      <c r="C11" s="75">
        <v>77.11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35.17</v>
      </c>
      <c r="J11">
        <v>271.10000000000002</v>
      </c>
      <c r="K11">
        <v>100.97</v>
      </c>
      <c r="L11">
        <v>1.78</v>
      </c>
      <c r="M11">
        <v>12.08</v>
      </c>
      <c r="N11" s="135">
        <v>0</v>
      </c>
      <c r="O11" s="135">
        <v>0</v>
      </c>
      <c r="P11" s="135">
        <v>0</v>
      </c>
      <c r="Q11">
        <v>2</v>
      </c>
      <c r="R11">
        <v>0</v>
      </c>
      <c r="S11">
        <v>1.49</v>
      </c>
      <c r="T11">
        <v>19.09</v>
      </c>
      <c r="U11">
        <v>6.36</v>
      </c>
      <c r="V11">
        <v>6.37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3.05</v>
      </c>
      <c r="AD11">
        <v>17.96</v>
      </c>
      <c r="AE11">
        <v>17.96</v>
      </c>
      <c r="AF11">
        <v>2.72</v>
      </c>
    </row>
    <row r="12" spans="1:32">
      <c r="A12" t="s">
        <v>54</v>
      </c>
      <c r="B12" s="75">
        <v>130.41999999999999</v>
      </c>
      <c r="C12" s="75">
        <v>77.11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35.17</v>
      </c>
      <c r="J12">
        <v>271.10000000000002</v>
      </c>
      <c r="K12">
        <v>100.97</v>
      </c>
      <c r="L12">
        <v>1.78</v>
      </c>
      <c r="M12">
        <v>12.08</v>
      </c>
      <c r="N12" s="135">
        <v>0</v>
      </c>
      <c r="O12" s="135">
        <v>0</v>
      </c>
      <c r="P12" s="135">
        <v>0</v>
      </c>
      <c r="Q12">
        <v>2</v>
      </c>
      <c r="R12">
        <v>0</v>
      </c>
      <c r="S12">
        <v>1.49</v>
      </c>
      <c r="T12">
        <v>19.16</v>
      </c>
      <c r="U12">
        <v>6.39</v>
      </c>
      <c r="V12">
        <v>6.37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3.07</v>
      </c>
      <c r="AD12">
        <v>18.47</v>
      </c>
      <c r="AE12">
        <v>18.47</v>
      </c>
      <c r="AF12">
        <v>2.72</v>
      </c>
    </row>
    <row r="13" spans="1:32">
      <c r="A13" t="s">
        <v>55</v>
      </c>
      <c r="B13" s="75">
        <v>130.41999999999999</v>
      </c>
      <c r="C13" s="75">
        <v>77.11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35.17</v>
      </c>
      <c r="J13">
        <v>271.10000000000002</v>
      </c>
      <c r="K13">
        <v>100.97</v>
      </c>
      <c r="L13">
        <v>1.78</v>
      </c>
      <c r="M13">
        <v>12.07</v>
      </c>
      <c r="N13" s="135">
        <v>0</v>
      </c>
      <c r="O13" s="135">
        <v>0</v>
      </c>
      <c r="P13" s="135">
        <v>0</v>
      </c>
      <c r="Q13">
        <v>2</v>
      </c>
      <c r="R13">
        <v>0</v>
      </c>
      <c r="S13">
        <v>1.49</v>
      </c>
      <c r="T13">
        <v>19.97</v>
      </c>
      <c r="U13">
        <v>6.66</v>
      </c>
      <c r="V13">
        <v>6.64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3.16</v>
      </c>
      <c r="AD13">
        <v>19.309999999999999</v>
      </c>
      <c r="AE13">
        <v>19.309999999999999</v>
      </c>
      <c r="AF13">
        <v>2.72</v>
      </c>
    </row>
    <row r="14" spans="1:32">
      <c r="A14" t="s">
        <v>56</v>
      </c>
      <c r="B14" s="75">
        <v>130.41999999999999</v>
      </c>
      <c r="C14" s="75">
        <v>77.11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100.97</v>
      </c>
      <c r="L14">
        <v>1.78</v>
      </c>
      <c r="M14">
        <v>12.1</v>
      </c>
      <c r="N14" s="135">
        <v>0</v>
      </c>
      <c r="O14" s="135">
        <v>0</v>
      </c>
      <c r="P14" s="135">
        <v>0</v>
      </c>
      <c r="Q14">
        <v>2</v>
      </c>
      <c r="R14">
        <v>0</v>
      </c>
      <c r="S14">
        <v>1.49</v>
      </c>
      <c r="T14">
        <v>20</v>
      </c>
      <c r="U14">
        <v>6.67</v>
      </c>
      <c r="V14">
        <v>6.66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3.21</v>
      </c>
      <c r="AD14">
        <v>19.82</v>
      </c>
      <c r="AE14">
        <v>19.82</v>
      </c>
      <c r="AF14">
        <v>2.72</v>
      </c>
    </row>
    <row r="15" spans="1:32">
      <c r="A15" t="s">
        <v>57</v>
      </c>
      <c r="B15" s="75">
        <v>130.41999999999999</v>
      </c>
      <c r="C15" s="75">
        <v>77.11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100.97</v>
      </c>
      <c r="L15">
        <v>1.71</v>
      </c>
      <c r="M15">
        <v>14.36</v>
      </c>
      <c r="N15" s="135">
        <v>0</v>
      </c>
      <c r="O15" s="135">
        <v>0</v>
      </c>
      <c r="P15" s="135">
        <v>0</v>
      </c>
      <c r="Q15">
        <v>2</v>
      </c>
      <c r="R15">
        <v>0</v>
      </c>
      <c r="S15">
        <v>1.45</v>
      </c>
      <c r="T15">
        <v>19.95</v>
      </c>
      <c r="U15">
        <v>6.65</v>
      </c>
      <c r="V15">
        <v>6.66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3.3</v>
      </c>
      <c r="AD15">
        <v>19.47</v>
      </c>
      <c r="AE15">
        <v>19.47</v>
      </c>
      <c r="AF15">
        <v>2.72</v>
      </c>
    </row>
    <row r="16" spans="1:32">
      <c r="A16" t="s">
        <v>58</v>
      </c>
      <c r="B16" s="75">
        <v>130.41999999999999</v>
      </c>
      <c r="C16" s="75">
        <v>77.11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100.97</v>
      </c>
      <c r="L16">
        <v>1.71</v>
      </c>
      <c r="M16">
        <v>14.36</v>
      </c>
      <c r="N16" s="135">
        <v>0</v>
      </c>
      <c r="O16" s="135">
        <v>0</v>
      </c>
      <c r="P16" s="135">
        <v>0</v>
      </c>
      <c r="Q16">
        <v>2</v>
      </c>
      <c r="R16">
        <v>0</v>
      </c>
      <c r="S16">
        <v>1.45</v>
      </c>
      <c r="T16">
        <v>28.27</v>
      </c>
      <c r="U16">
        <v>9.43</v>
      </c>
      <c r="V16">
        <v>9.42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3.37</v>
      </c>
      <c r="AD16">
        <v>19.09</v>
      </c>
      <c r="AE16">
        <v>19.09</v>
      </c>
      <c r="AF16">
        <v>2.72</v>
      </c>
    </row>
    <row r="17" spans="1:32">
      <c r="A17" t="s">
        <v>59</v>
      </c>
      <c r="B17" s="75">
        <v>107.44</v>
      </c>
      <c r="C17" s="75">
        <v>61.17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100.97</v>
      </c>
      <c r="L17">
        <v>1.71</v>
      </c>
      <c r="M17">
        <v>14.41</v>
      </c>
      <c r="N17" s="135">
        <v>0</v>
      </c>
      <c r="O17" s="135">
        <v>0</v>
      </c>
      <c r="P17" s="135">
        <v>0</v>
      </c>
      <c r="Q17">
        <v>2</v>
      </c>
      <c r="R17">
        <v>0</v>
      </c>
      <c r="S17">
        <v>1.45</v>
      </c>
      <c r="T17">
        <v>27.85</v>
      </c>
      <c r="U17">
        <v>9.2799999999999994</v>
      </c>
      <c r="V17">
        <v>9.2899999999999991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3.48</v>
      </c>
      <c r="AD17">
        <v>23.88</v>
      </c>
      <c r="AE17">
        <v>23.88</v>
      </c>
      <c r="AF17">
        <v>2.72</v>
      </c>
    </row>
    <row r="18" spans="1:32">
      <c r="A18" t="s">
        <v>60</v>
      </c>
      <c r="B18" s="75">
        <v>107.44</v>
      </c>
      <c r="C18" s="75">
        <v>61.17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100.97</v>
      </c>
      <c r="L18">
        <v>1.71</v>
      </c>
      <c r="M18">
        <v>14.43</v>
      </c>
      <c r="N18" s="135">
        <v>0</v>
      </c>
      <c r="O18" s="135">
        <v>0</v>
      </c>
      <c r="P18" s="135">
        <v>0</v>
      </c>
      <c r="Q18">
        <v>2</v>
      </c>
      <c r="R18">
        <v>0</v>
      </c>
      <c r="S18">
        <v>1.45</v>
      </c>
      <c r="T18">
        <v>27.45</v>
      </c>
      <c r="U18">
        <v>9.15</v>
      </c>
      <c r="V18">
        <v>9.15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3.58</v>
      </c>
      <c r="AD18">
        <v>23.44</v>
      </c>
      <c r="AE18">
        <v>23.44</v>
      </c>
      <c r="AF18">
        <v>2.72</v>
      </c>
    </row>
    <row r="19" spans="1:32">
      <c r="A19" t="s">
        <v>61</v>
      </c>
      <c r="B19" s="75">
        <v>130.41999999999999</v>
      </c>
      <c r="C19" s="75">
        <v>77.11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57.87</v>
      </c>
      <c r="J19">
        <v>271.10000000000002</v>
      </c>
      <c r="K19">
        <v>100.97</v>
      </c>
      <c r="L19">
        <v>1.71</v>
      </c>
      <c r="M19">
        <v>14.39</v>
      </c>
      <c r="N19" s="135">
        <v>0</v>
      </c>
      <c r="O19" s="135">
        <v>0</v>
      </c>
      <c r="P19" s="135">
        <v>0</v>
      </c>
      <c r="Q19">
        <v>2</v>
      </c>
      <c r="R19">
        <v>0</v>
      </c>
      <c r="S19">
        <v>1.45</v>
      </c>
      <c r="T19">
        <v>27.14</v>
      </c>
      <c r="U19">
        <v>9.0500000000000007</v>
      </c>
      <c r="V19">
        <v>9.0299999999999994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3.45</v>
      </c>
      <c r="AD19">
        <v>23.29</v>
      </c>
      <c r="AE19">
        <v>23.29</v>
      </c>
      <c r="AF19">
        <v>2.72</v>
      </c>
    </row>
    <row r="20" spans="1:32">
      <c r="A20" t="s">
        <v>62</v>
      </c>
      <c r="B20" s="75">
        <v>130.41999999999999</v>
      </c>
      <c r="C20" s="75">
        <v>77.11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57.87</v>
      </c>
      <c r="J20">
        <v>271.10000000000002</v>
      </c>
      <c r="K20">
        <v>100.97</v>
      </c>
      <c r="L20">
        <v>1.71</v>
      </c>
      <c r="M20">
        <v>14.35</v>
      </c>
      <c r="N20" s="135">
        <v>0</v>
      </c>
      <c r="O20" s="135">
        <v>0</v>
      </c>
      <c r="P20" s="135">
        <v>0</v>
      </c>
      <c r="Q20">
        <v>2</v>
      </c>
      <c r="R20">
        <v>0</v>
      </c>
      <c r="S20">
        <v>1.45</v>
      </c>
      <c r="T20">
        <v>27.85</v>
      </c>
      <c r="U20">
        <v>9.2799999999999994</v>
      </c>
      <c r="V20">
        <v>9.2899999999999991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3.45</v>
      </c>
      <c r="AD20">
        <v>21.82</v>
      </c>
      <c r="AE20">
        <v>21.82</v>
      </c>
      <c r="AF20">
        <v>2.72</v>
      </c>
    </row>
    <row r="21" spans="1:32">
      <c r="A21" t="s">
        <v>63</v>
      </c>
      <c r="B21" s="75">
        <v>130.41999999999999</v>
      </c>
      <c r="C21" s="75">
        <v>77.11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57.87</v>
      </c>
      <c r="J21">
        <v>271.10000000000002</v>
      </c>
      <c r="K21">
        <v>100.97</v>
      </c>
      <c r="L21">
        <v>1.71</v>
      </c>
      <c r="M21">
        <v>14.26</v>
      </c>
      <c r="N21" s="135">
        <v>0</v>
      </c>
      <c r="O21" s="135">
        <v>0</v>
      </c>
      <c r="P21" s="135">
        <v>0</v>
      </c>
      <c r="Q21">
        <v>2</v>
      </c>
      <c r="R21">
        <v>0</v>
      </c>
      <c r="S21">
        <v>1.45</v>
      </c>
      <c r="T21">
        <v>27.45</v>
      </c>
      <c r="U21">
        <v>9.15</v>
      </c>
      <c r="V21">
        <v>9.15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3.49</v>
      </c>
      <c r="AD21">
        <v>20.47</v>
      </c>
      <c r="AE21">
        <v>20.47</v>
      </c>
      <c r="AF21">
        <v>2.72</v>
      </c>
    </row>
    <row r="22" spans="1:32">
      <c r="A22" t="s">
        <v>64</v>
      </c>
      <c r="B22" s="75">
        <v>130.41999999999999</v>
      </c>
      <c r="C22" s="75">
        <v>77.11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57.87</v>
      </c>
      <c r="J22">
        <v>271.10000000000002</v>
      </c>
      <c r="K22">
        <v>100.97</v>
      </c>
      <c r="L22">
        <v>1.71</v>
      </c>
      <c r="M22">
        <v>14.13</v>
      </c>
      <c r="N22" s="135">
        <v>0</v>
      </c>
      <c r="O22" s="135">
        <v>0</v>
      </c>
      <c r="P22" s="135">
        <v>0</v>
      </c>
      <c r="Q22">
        <v>2</v>
      </c>
      <c r="R22">
        <v>0</v>
      </c>
      <c r="S22">
        <v>1.45</v>
      </c>
      <c r="T22">
        <v>27.85</v>
      </c>
      <c r="U22">
        <v>9.2799999999999994</v>
      </c>
      <c r="V22">
        <v>9.2899999999999991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3.56</v>
      </c>
      <c r="AD22">
        <v>15.77</v>
      </c>
      <c r="AE22">
        <v>15.77</v>
      </c>
      <c r="AF22">
        <v>2.72</v>
      </c>
    </row>
    <row r="23" spans="1:32">
      <c r="A23" t="s">
        <v>65</v>
      </c>
      <c r="B23" s="75">
        <v>130.41999999999999</v>
      </c>
      <c r="C23" s="75">
        <v>77.11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57.87</v>
      </c>
      <c r="J23">
        <v>271.10000000000002</v>
      </c>
      <c r="K23">
        <v>100.97</v>
      </c>
      <c r="L23">
        <v>1.71</v>
      </c>
      <c r="M23">
        <v>14.08</v>
      </c>
      <c r="N23" s="135">
        <v>0</v>
      </c>
      <c r="O23" s="135">
        <v>0</v>
      </c>
      <c r="P23" s="135">
        <v>0</v>
      </c>
      <c r="Q23">
        <v>1.92</v>
      </c>
      <c r="R23">
        <v>0</v>
      </c>
      <c r="S23">
        <v>1.45</v>
      </c>
      <c r="T23">
        <v>28.12</v>
      </c>
      <c r="U23">
        <v>9.3800000000000008</v>
      </c>
      <c r="V23">
        <v>9.3699999999999992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3.66</v>
      </c>
      <c r="AD23">
        <v>15.57</v>
      </c>
      <c r="AE23">
        <v>15.57</v>
      </c>
      <c r="AF23">
        <v>2.72</v>
      </c>
    </row>
    <row r="24" spans="1:32">
      <c r="A24" t="s">
        <v>66</v>
      </c>
      <c r="B24" s="75">
        <v>130.41999999999999</v>
      </c>
      <c r="C24" s="75">
        <v>77.11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57.87</v>
      </c>
      <c r="J24">
        <v>271.10000000000002</v>
      </c>
      <c r="K24">
        <v>100.97</v>
      </c>
      <c r="L24">
        <v>1.71</v>
      </c>
      <c r="M24">
        <v>14.06</v>
      </c>
      <c r="N24" s="135">
        <v>0</v>
      </c>
      <c r="O24" s="135">
        <v>0</v>
      </c>
      <c r="P24" s="135">
        <v>0</v>
      </c>
      <c r="Q24">
        <v>1.92</v>
      </c>
      <c r="R24">
        <v>0</v>
      </c>
      <c r="S24">
        <v>1.45</v>
      </c>
      <c r="T24">
        <v>28.17</v>
      </c>
      <c r="U24">
        <v>9.39</v>
      </c>
      <c r="V24">
        <v>9.3800000000000008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3.76</v>
      </c>
      <c r="AD24">
        <v>15.34</v>
      </c>
      <c r="AE24">
        <v>15.34</v>
      </c>
      <c r="AF24">
        <v>2.72</v>
      </c>
    </row>
    <row r="25" spans="1:32">
      <c r="A25" t="s">
        <v>67</v>
      </c>
      <c r="B25" s="75">
        <v>130.41999999999999</v>
      </c>
      <c r="C25" s="75">
        <v>77.11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57.87</v>
      </c>
      <c r="J25">
        <v>271.10000000000002</v>
      </c>
      <c r="K25">
        <v>100.97</v>
      </c>
      <c r="L25">
        <v>1.71</v>
      </c>
      <c r="M25">
        <v>13.89</v>
      </c>
      <c r="N25" s="135">
        <v>0</v>
      </c>
      <c r="O25" s="135">
        <v>0</v>
      </c>
      <c r="P25" s="135">
        <v>0</v>
      </c>
      <c r="Q25">
        <v>1.92</v>
      </c>
      <c r="R25">
        <v>0</v>
      </c>
      <c r="S25">
        <v>1.45</v>
      </c>
      <c r="T25">
        <v>28.97</v>
      </c>
      <c r="U25">
        <v>9.66</v>
      </c>
      <c r="V25">
        <v>9.64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3.82</v>
      </c>
      <c r="AD25">
        <v>15.04</v>
      </c>
      <c r="AE25">
        <v>15.04</v>
      </c>
      <c r="AF25">
        <v>2.72</v>
      </c>
    </row>
    <row r="26" spans="1:32">
      <c r="A26" t="s">
        <v>68</v>
      </c>
      <c r="B26" s="75">
        <v>130.41999999999999</v>
      </c>
      <c r="C26" s="75">
        <v>77.11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57.87</v>
      </c>
      <c r="J26">
        <v>271.10000000000002</v>
      </c>
      <c r="K26">
        <v>100.97</v>
      </c>
      <c r="L26">
        <v>1.71</v>
      </c>
      <c r="M26">
        <v>13.47</v>
      </c>
      <c r="N26" s="135">
        <v>0</v>
      </c>
      <c r="O26" s="135">
        <v>0</v>
      </c>
      <c r="P26" s="135">
        <v>0</v>
      </c>
      <c r="Q26">
        <v>1.92</v>
      </c>
      <c r="R26">
        <v>0</v>
      </c>
      <c r="S26">
        <v>1.45</v>
      </c>
      <c r="T26">
        <v>29.42</v>
      </c>
      <c r="U26">
        <v>9.81</v>
      </c>
      <c r="V26">
        <v>9.7899999999999991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3.87</v>
      </c>
      <c r="AD26">
        <v>14.98</v>
      </c>
      <c r="AE26">
        <v>14.98</v>
      </c>
      <c r="AF26">
        <v>2.72</v>
      </c>
    </row>
    <row r="27" spans="1:32">
      <c r="A27" t="s">
        <v>69</v>
      </c>
      <c r="B27" s="75">
        <v>130.41999999999999</v>
      </c>
      <c r="C27" s="75">
        <v>77.11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57.87</v>
      </c>
      <c r="J27">
        <v>271.10000000000002</v>
      </c>
      <c r="K27">
        <v>100.97</v>
      </c>
      <c r="L27">
        <v>1.71</v>
      </c>
      <c r="M27">
        <v>13.1</v>
      </c>
      <c r="N27" s="135">
        <v>0</v>
      </c>
      <c r="O27" s="135">
        <v>0.35</v>
      </c>
      <c r="P27" s="135">
        <v>0</v>
      </c>
      <c r="Q27">
        <v>1.92</v>
      </c>
      <c r="R27">
        <v>0</v>
      </c>
      <c r="S27">
        <v>1.45</v>
      </c>
      <c r="T27">
        <v>29.76</v>
      </c>
      <c r="U27">
        <v>9.92</v>
      </c>
      <c r="V27">
        <v>9.93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3.94</v>
      </c>
      <c r="AD27">
        <v>14.71</v>
      </c>
      <c r="AE27">
        <v>14.71</v>
      </c>
      <c r="AF27">
        <v>2.72</v>
      </c>
    </row>
    <row r="28" spans="1:32">
      <c r="A28" t="s">
        <v>70</v>
      </c>
      <c r="B28" s="75">
        <v>130.41999999999999</v>
      </c>
      <c r="C28" s="75">
        <v>77.11</v>
      </c>
      <c r="D28" s="135">
        <f t="shared" si="0"/>
        <v>1.01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1.71</v>
      </c>
      <c r="M28">
        <v>17.649999999999999</v>
      </c>
      <c r="N28" s="135">
        <v>0.34</v>
      </c>
      <c r="O28" s="135">
        <v>0.67</v>
      </c>
      <c r="P28" s="135">
        <v>0</v>
      </c>
      <c r="Q28">
        <v>1.92</v>
      </c>
      <c r="R28">
        <v>0</v>
      </c>
      <c r="S28">
        <v>1.45</v>
      </c>
      <c r="T28">
        <v>30.08</v>
      </c>
      <c r="U28">
        <v>10.029999999999999</v>
      </c>
      <c r="V28">
        <v>10.01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3.97</v>
      </c>
      <c r="AD28">
        <v>14.37</v>
      </c>
      <c r="AE28">
        <v>14.37</v>
      </c>
      <c r="AF28">
        <v>2.72</v>
      </c>
    </row>
    <row r="29" spans="1:32">
      <c r="A29" t="s">
        <v>71</v>
      </c>
      <c r="B29" s="75">
        <v>130.41999999999999</v>
      </c>
      <c r="C29" s="75">
        <v>77.11</v>
      </c>
      <c r="D29" s="135">
        <f t="shared" si="0"/>
        <v>6.47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1.71</v>
      </c>
      <c r="M29">
        <v>17.5</v>
      </c>
      <c r="N29" s="135">
        <v>4.68</v>
      </c>
      <c r="O29" s="135">
        <v>1.79</v>
      </c>
      <c r="P29" s="135">
        <v>0</v>
      </c>
      <c r="Q29">
        <v>1.92</v>
      </c>
      <c r="R29">
        <v>1.1299999999999999</v>
      </c>
      <c r="S29">
        <v>1.45</v>
      </c>
      <c r="T29">
        <v>30.35</v>
      </c>
      <c r="U29">
        <v>10.119999999999999</v>
      </c>
      <c r="V29">
        <v>10.119999999999999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4.01</v>
      </c>
      <c r="AD29">
        <v>14.16</v>
      </c>
      <c r="AE29">
        <v>14.16</v>
      </c>
      <c r="AF29">
        <v>2.72</v>
      </c>
    </row>
    <row r="30" spans="1:32">
      <c r="A30" t="s">
        <v>72</v>
      </c>
      <c r="B30" s="75">
        <v>130.41999999999999</v>
      </c>
      <c r="C30" s="75">
        <v>77.11</v>
      </c>
      <c r="D30" s="135">
        <f t="shared" si="0"/>
        <v>18.060000000000002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1.71</v>
      </c>
      <c r="M30">
        <v>16.989999999999998</v>
      </c>
      <c r="N30" s="135">
        <v>13.06</v>
      </c>
      <c r="O30" s="135">
        <v>5</v>
      </c>
      <c r="P30" s="135">
        <v>0</v>
      </c>
      <c r="Q30">
        <v>1.92</v>
      </c>
      <c r="R30">
        <v>6.58</v>
      </c>
      <c r="S30">
        <v>1.45</v>
      </c>
      <c r="T30">
        <v>30.62</v>
      </c>
      <c r="U30">
        <v>10.210000000000001</v>
      </c>
      <c r="V30">
        <v>10.210000000000001</v>
      </c>
      <c r="W30">
        <v>0</v>
      </c>
      <c r="X30">
        <v>0</v>
      </c>
      <c r="Y30">
        <v>0.62</v>
      </c>
      <c r="Z30">
        <v>0</v>
      </c>
      <c r="AA30">
        <v>0</v>
      </c>
      <c r="AB30">
        <v>0</v>
      </c>
      <c r="AC30">
        <v>4.0599999999999996</v>
      </c>
      <c r="AD30">
        <v>13.84</v>
      </c>
      <c r="AE30">
        <v>13.84</v>
      </c>
      <c r="AF30">
        <v>2.72</v>
      </c>
    </row>
    <row r="31" spans="1:32">
      <c r="A31" t="s">
        <v>73</v>
      </c>
      <c r="B31" s="75">
        <v>130.41999999999999</v>
      </c>
      <c r="C31" s="75">
        <v>77.11</v>
      </c>
      <c r="D31" s="135">
        <f t="shared" si="0"/>
        <v>38.89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1.63</v>
      </c>
      <c r="M31">
        <v>16.73</v>
      </c>
      <c r="N31" s="135">
        <v>25.34</v>
      </c>
      <c r="O31" s="135">
        <v>12</v>
      </c>
      <c r="P31" s="135">
        <v>1.55</v>
      </c>
      <c r="Q31">
        <v>1.92</v>
      </c>
      <c r="R31">
        <v>13.37</v>
      </c>
      <c r="S31">
        <v>1.4</v>
      </c>
      <c r="T31">
        <v>31.18</v>
      </c>
      <c r="U31">
        <v>10.4</v>
      </c>
      <c r="V31">
        <v>10.39</v>
      </c>
      <c r="W31">
        <v>2.8</v>
      </c>
      <c r="X31">
        <v>0.56000000000000005</v>
      </c>
      <c r="Y31">
        <v>1.02</v>
      </c>
      <c r="Z31">
        <v>1.93</v>
      </c>
      <c r="AA31">
        <v>0</v>
      </c>
      <c r="AB31">
        <v>0</v>
      </c>
      <c r="AC31">
        <v>4.0999999999999996</v>
      </c>
      <c r="AD31">
        <v>13.74</v>
      </c>
      <c r="AE31">
        <v>13.74</v>
      </c>
      <c r="AF31">
        <v>2.72</v>
      </c>
    </row>
    <row r="32" spans="1:32">
      <c r="A32" t="s">
        <v>74</v>
      </c>
      <c r="B32" s="75">
        <v>130.41999999999999</v>
      </c>
      <c r="C32" s="75">
        <v>77.11</v>
      </c>
      <c r="D32" s="135">
        <f t="shared" si="0"/>
        <v>61.74</v>
      </c>
      <c r="E32" s="75"/>
      <c r="F32" s="78">
        <v>0.34</v>
      </c>
      <c r="G32" s="78">
        <v>0.34</v>
      </c>
      <c r="H32" s="78">
        <v>0.35</v>
      </c>
      <c r="I32">
        <v>57.87</v>
      </c>
      <c r="J32">
        <v>271.10000000000002</v>
      </c>
      <c r="K32">
        <v>100.97</v>
      </c>
      <c r="L32">
        <v>1.63</v>
      </c>
      <c r="M32">
        <v>16.420000000000002</v>
      </c>
      <c r="N32" s="135">
        <v>33</v>
      </c>
      <c r="O32" s="135">
        <v>20</v>
      </c>
      <c r="P32" s="135">
        <v>8.74</v>
      </c>
      <c r="Q32">
        <v>1.92</v>
      </c>
      <c r="R32">
        <v>21.15</v>
      </c>
      <c r="S32">
        <v>1.4</v>
      </c>
      <c r="T32">
        <v>31.58</v>
      </c>
      <c r="U32">
        <v>10.52</v>
      </c>
      <c r="V32">
        <v>10.53</v>
      </c>
      <c r="W32">
        <v>9.93</v>
      </c>
      <c r="X32">
        <v>1.98</v>
      </c>
      <c r="Y32">
        <v>1.37</v>
      </c>
      <c r="Z32">
        <v>4.6399999999999997</v>
      </c>
      <c r="AA32">
        <v>3.33</v>
      </c>
      <c r="AB32">
        <v>1.67</v>
      </c>
      <c r="AC32">
        <v>4.08</v>
      </c>
      <c r="AD32">
        <v>13.23</v>
      </c>
      <c r="AE32">
        <v>13.23</v>
      </c>
      <c r="AF32">
        <v>2.72</v>
      </c>
    </row>
    <row r="33" spans="1:32">
      <c r="A33" t="s">
        <v>75</v>
      </c>
      <c r="B33" s="75">
        <v>130.41999999999999</v>
      </c>
      <c r="C33" s="75">
        <v>77.11</v>
      </c>
      <c r="D33" s="135">
        <f t="shared" si="0"/>
        <v>80.05</v>
      </c>
      <c r="E33" s="75"/>
      <c r="F33" s="78">
        <v>1.1200000000000001</v>
      </c>
      <c r="G33" s="78">
        <v>1.1200000000000001</v>
      </c>
      <c r="H33" s="78">
        <v>1.1399999999999999</v>
      </c>
      <c r="I33">
        <v>57.87</v>
      </c>
      <c r="J33">
        <v>271.10000000000002</v>
      </c>
      <c r="K33">
        <v>100.97</v>
      </c>
      <c r="L33">
        <v>1.63</v>
      </c>
      <c r="M33">
        <v>16.2</v>
      </c>
      <c r="N33" s="135">
        <v>33</v>
      </c>
      <c r="O33" s="135">
        <v>30</v>
      </c>
      <c r="P33" s="135">
        <v>17.05</v>
      </c>
      <c r="Q33">
        <v>1.92</v>
      </c>
      <c r="R33">
        <v>30.01</v>
      </c>
      <c r="S33">
        <v>1.4</v>
      </c>
      <c r="T33">
        <v>32.03</v>
      </c>
      <c r="U33">
        <v>10.68</v>
      </c>
      <c r="V33">
        <v>10.67</v>
      </c>
      <c r="W33">
        <v>21.46</v>
      </c>
      <c r="X33">
        <v>4.29</v>
      </c>
      <c r="Y33">
        <v>5.25</v>
      </c>
      <c r="Z33">
        <v>7.72</v>
      </c>
      <c r="AA33">
        <v>12.67</v>
      </c>
      <c r="AB33">
        <v>6.33</v>
      </c>
      <c r="AC33">
        <v>4.07</v>
      </c>
      <c r="AD33">
        <v>13.17</v>
      </c>
      <c r="AE33">
        <v>13.17</v>
      </c>
      <c r="AF33">
        <v>2.72</v>
      </c>
    </row>
    <row r="34" spans="1:32">
      <c r="A34" t="s">
        <v>76</v>
      </c>
      <c r="B34" s="75">
        <v>130.41999999999999</v>
      </c>
      <c r="C34" s="75">
        <v>77.11</v>
      </c>
      <c r="D34" s="135">
        <f t="shared" si="0"/>
        <v>93.42</v>
      </c>
      <c r="E34" s="75"/>
      <c r="F34" s="78">
        <v>2.12</v>
      </c>
      <c r="G34" s="78">
        <v>2.12</v>
      </c>
      <c r="H34" s="78">
        <v>2.17</v>
      </c>
      <c r="I34">
        <v>57.87</v>
      </c>
      <c r="J34">
        <v>271.10000000000002</v>
      </c>
      <c r="K34">
        <v>100.97</v>
      </c>
      <c r="L34">
        <v>1.63</v>
      </c>
      <c r="M34">
        <v>16.03</v>
      </c>
      <c r="N34" s="135">
        <v>33</v>
      </c>
      <c r="O34" s="135">
        <v>33</v>
      </c>
      <c r="P34" s="135">
        <v>27.42</v>
      </c>
      <c r="Q34">
        <v>1.92</v>
      </c>
      <c r="R34">
        <v>39.69</v>
      </c>
      <c r="S34">
        <v>1.4</v>
      </c>
      <c r="T34">
        <v>32.53</v>
      </c>
      <c r="U34">
        <v>10.84</v>
      </c>
      <c r="V34">
        <v>10.84</v>
      </c>
      <c r="W34">
        <v>37.72</v>
      </c>
      <c r="X34">
        <v>7.54</v>
      </c>
      <c r="Y34">
        <v>12.63</v>
      </c>
      <c r="Z34">
        <v>11.24</v>
      </c>
      <c r="AA34">
        <v>20</v>
      </c>
      <c r="AB34">
        <v>10</v>
      </c>
      <c r="AC34">
        <v>4.05</v>
      </c>
      <c r="AD34">
        <v>13.15</v>
      </c>
      <c r="AE34">
        <v>13.15</v>
      </c>
      <c r="AF34">
        <v>2.72</v>
      </c>
    </row>
    <row r="35" spans="1:32">
      <c r="A35" t="s">
        <v>77</v>
      </c>
      <c r="B35" s="75">
        <v>107.44</v>
      </c>
      <c r="C35" s="75">
        <v>61.17</v>
      </c>
      <c r="D35" s="135">
        <f t="shared" si="0"/>
        <v>95.5</v>
      </c>
      <c r="E35" s="75"/>
      <c r="F35" s="78">
        <v>3.3</v>
      </c>
      <c r="G35" s="78">
        <v>3.3</v>
      </c>
      <c r="H35" s="78">
        <v>3.39</v>
      </c>
      <c r="I35">
        <v>33.1</v>
      </c>
      <c r="J35">
        <v>271.10000000000002</v>
      </c>
      <c r="K35">
        <v>100.97</v>
      </c>
      <c r="L35">
        <v>1.63</v>
      </c>
      <c r="M35">
        <v>15.81</v>
      </c>
      <c r="N35" s="135">
        <v>31.83</v>
      </c>
      <c r="O35" s="135">
        <v>31.83</v>
      </c>
      <c r="P35" s="135">
        <v>31.84</v>
      </c>
      <c r="Q35">
        <v>1.92</v>
      </c>
      <c r="R35">
        <v>49.38</v>
      </c>
      <c r="S35">
        <v>1.4</v>
      </c>
      <c r="T35">
        <v>38.1</v>
      </c>
      <c r="U35">
        <v>12.7</v>
      </c>
      <c r="V35">
        <v>12.69</v>
      </c>
      <c r="W35">
        <v>50.8</v>
      </c>
      <c r="X35">
        <v>10.16</v>
      </c>
      <c r="Y35">
        <v>11.54</v>
      </c>
      <c r="Z35">
        <v>15.65</v>
      </c>
      <c r="AA35">
        <v>29.33</v>
      </c>
      <c r="AB35">
        <v>14.67</v>
      </c>
      <c r="AC35">
        <v>4.04</v>
      </c>
      <c r="AD35">
        <v>15.21</v>
      </c>
      <c r="AE35">
        <v>15.21</v>
      </c>
      <c r="AF35">
        <v>2.72</v>
      </c>
    </row>
    <row r="36" spans="1:32">
      <c r="A36" t="s">
        <v>78</v>
      </c>
      <c r="B36" s="75">
        <v>130.41999999999999</v>
      </c>
      <c r="C36" s="75">
        <v>77.11</v>
      </c>
      <c r="D36" s="135">
        <f t="shared" si="0"/>
        <v>95.5</v>
      </c>
      <c r="E36" s="75"/>
      <c r="F36" s="78">
        <v>4.51</v>
      </c>
      <c r="G36" s="78">
        <v>4.51</v>
      </c>
      <c r="H36" s="78">
        <v>4.63</v>
      </c>
      <c r="I36">
        <v>57.87</v>
      </c>
      <c r="J36">
        <v>271.10000000000002</v>
      </c>
      <c r="K36">
        <v>100.97</v>
      </c>
      <c r="L36">
        <v>1.63</v>
      </c>
      <c r="M36">
        <v>15.26</v>
      </c>
      <c r="N36" s="135">
        <v>31.83</v>
      </c>
      <c r="O36" s="135">
        <v>31.83</v>
      </c>
      <c r="P36" s="135">
        <v>31.84</v>
      </c>
      <c r="Q36">
        <v>1.92</v>
      </c>
      <c r="R36">
        <v>58.52</v>
      </c>
      <c r="S36">
        <v>1.4</v>
      </c>
      <c r="T36">
        <v>37.44</v>
      </c>
      <c r="U36">
        <v>12.48</v>
      </c>
      <c r="V36">
        <v>12.47</v>
      </c>
      <c r="W36">
        <v>68.52</v>
      </c>
      <c r="X36">
        <v>13.7</v>
      </c>
      <c r="Y36">
        <v>17.510000000000002</v>
      </c>
      <c r="Z36">
        <v>19.39</v>
      </c>
      <c r="AA36">
        <v>34.67</v>
      </c>
      <c r="AB36">
        <v>17.329999999999998</v>
      </c>
      <c r="AC36">
        <v>3.9</v>
      </c>
      <c r="AD36">
        <v>14.54</v>
      </c>
      <c r="AE36">
        <v>14.54</v>
      </c>
      <c r="AF36">
        <v>2.72</v>
      </c>
    </row>
    <row r="37" spans="1:32">
      <c r="A37" t="s">
        <v>79</v>
      </c>
      <c r="B37" s="75">
        <v>107.44</v>
      </c>
      <c r="C37" s="75">
        <v>61.17</v>
      </c>
      <c r="D37" s="135">
        <f t="shared" si="0"/>
        <v>95.5</v>
      </c>
      <c r="E37" s="75"/>
      <c r="F37" s="78">
        <v>5.79</v>
      </c>
      <c r="G37" s="78">
        <v>5.79</v>
      </c>
      <c r="H37" s="78">
        <v>5.94</v>
      </c>
      <c r="I37">
        <v>33.1</v>
      </c>
      <c r="J37">
        <v>271.10000000000002</v>
      </c>
      <c r="K37">
        <v>100.97</v>
      </c>
      <c r="L37">
        <v>1.63</v>
      </c>
      <c r="M37">
        <v>15.48</v>
      </c>
      <c r="N37" s="135">
        <v>31.83</v>
      </c>
      <c r="O37" s="135">
        <v>31.83</v>
      </c>
      <c r="P37" s="135">
        <v>31.84</v>
      </c>
      <c r="Q37">
        <v>1.92</v>
      </c>
      <c r="R37">
        <v>67.28</v>
      </c>
      <c r="S37">
        <v>1.4</v>
      </c>
      <c r="T37">
        <v>36.42</v>
      </c>
      <c r="U37">
        <v>12.14</v>
      </c>
      <c r="V37">
        <v>12.15</v>
      </c>
      <c r="W37">
        <v>86.04</v>
      </c>
      <c r="X37">
        <v>17.21</v>
      </c>
      <c r="Y37">
        <v>25.67</v>
      </c>
      <c r="Z37">
        <v>22.92</v>
      </c>
      <c r="AA37">
        <v>46</v>
      </c>
      <c r="AB37">
        <v>23</v>
      </c>
      <c r="AC37">
        <v>3.82</v>
      </c>
      <c r="AD37">
        <v>13.78</v>
      </c>
      <c r="AE37">
        <v>13.78</v>
      </c>
      <c r="AF37">
        <v>2.72</v>
      </c>
    </row>
    <row r="38" spans="1:32">
      <c r="A38" t="s">
        <v>80</v>
      </c>
      <c r="B38" s="75">
        <v>107.44</v>
      </c>
      <c r="C38" s="75">
        <v>61.17</v>
      </c>
      <c r="D38" s="135">
        <f t="shared" si="0"/>
        <v>95.5</v>
      </c>
      <c r="E38" s="75"/>
      <c r="F38" s="78">
        <v>6.94</v>
      </c>
      <c r="G38" s="78">
        <v>6.94</v>
      </c>
      <c r="H38" s="78">
        <v>7.11</v>
      </c>
      <c r="I38">
        <v>33.1</v>
      </c>
      <c r="J38">
        <v>271.10000000000002</v>
      </c>
      <c r="K38">
        <v>100.97</v>
      </c>
      <c r="L38">
        <v>1.63</v>
      </c>
      <c r="M38">
        <v>15.58</v>
      </c>
      <c r="N38" s="135">
        <v>31.83</v>
      </c>
      <c r="O38" s="135">
        <v>31.83</v>
      </c>
      <c r="P38" s="135">
        <v>31.84</v>
      </c>
      <c r="Q38">
        <v>1.92</v>
      </c>
      <c r="R38">
        <v>75.75</v>
      </c>
      <c r="S38">
        <v>1.4</v>
      </c>
      <c r="T38">
        <v>35.69</v>
      </c>
      <c r="U38">
        <v>11.9</v>
      </c>
      <c r="V38">
        <v>11.88</v>
      </c>
      <c r="W38">
        <v>103.21</v>
      </c>
      <c r="X38">
        <v>20.64</v>
      </c>
      <c r="Y38">
        <v>33.75</v>
      </c>
      <c r="Z38">
        <v>26.34</v>
      </c>
      <c r="AA38">
        <v>64</v>
      </c>
      <c r="AB38">
        <v>32</v>
      </c>
      <c r="AC38">
        <v>3.82</v>
      </c>
      <c r="AD38">
        <v>13.21</v>
      </c>
      <c r="AE38">
        <v>13.21</v>
      </c>
      <c r="AF38">
        <v>2.72</v>
      </c>
    </row>
    <row r="39" spans="1:32">
      <c r="A39" t="s">
        <v>81</v>
      </c>
      <c r="B39" s="75">
        <v>130.41999999999999</v>
      </c>
      <c r="C39" s="75">
        <v>77.11</v>
      </c>
      <c r="D39" s="135">
        <f t="shared" si="0"/>
        <v>95.5</v>
      </c>
      <c r="E39" s="75"/>
      <c r="F39" s="78">
        <v>8.09</v>
      </c>
      <c r="G39" s="78">
        <v>8.09</v>
      </c>
      <c r="H39" s="78">
        <v>8.2899999999999991</v>
      </c>
      <c r="I39">
        <v>57.87</v>
      </c>
      <c r="J39">
        <v>271.10000000000002</v>
      </c>
      <c r="K39">
        <v>100.97</v>
      </c>
      <c r="L39">
        <v>1.63</v>
      </c>
      <c r="M39">
        <v>13.48</v>
      </c>
      <c r="N39" s="135">
        <v>31.83</v>
      </c>
      <c r="O39" s="135">
        <v>31.83</v>
      </c>
      <c r="P39" s="135">
        <v>31.84</v>
      </c>
      <c r="Q39">
        <v>1.92</v>
      </c>
      <c r="R39">
        <v>83.91</v>
      </c>
      <c r="S39">
        <v>1.4</v>
      </c>
      <c r="T39">
        <v>22.26</v>
      </c>
      <c r="U39">
        <v>7.42</v>
      </c>
      <c r="V39">
        <v>7.43</v>
      </c>
      <c r="W39">
        <v>119.88</v>
      </c>
      <c r="X39">
        <v>23.98</v>
      </c>
      <c r="Y39">
        <v>51.04</v>
      </c>
      <c r="Z39">
        <v>29.37</v>
      </c>
      <c r="AA39">
        <v>74</v>
      </c>
      <c r="AB39">
        <v>37</v>
      </c>
      <c r="AC39">
        <v>3.19</v>
      </c>
      <c r="AD39">
        <v>7.27</v>
      </c>
      <c r="AE39">
        <v>7.27</v>
      </c>
      <c r="AF39">
        <v>2.72</v>
      </c>
    </row>
    <row r="40" spans="1:32">
      <c r="A40" t="s">
        <v>82</v>
      </c>
      <c r="B40" s="75">
        <v>130.41999999999999</v>
      </c>
      <c r="C40" s="75">
        <v>77.11</v>
      </c>
      <c r="D40" s="135">
        <f t="shared" si="0"/>
        <v>95.5</v>
      </c>
      <c r="E40" s="75"/>
      <c r="F40" s="78">
        <v>9.16</v>
      </c>
      <c r="G40" s="78">
        <v>9.16</v>
      </c>
      <c r="H40" s="78">
        <v>9.3800000000000008</v>
      </c>
      <c r="I40">
        <v>57.87</v>
      </c>
      <c r="J40">
        <v>271.10000000000002</v>
      </c>
      <c r="K40">
        <v>100.97</v>
      </c>
      <c r="L40">
        <v>1.63</v>
      </c>
      <c r="M40">
        <v>13.08</v>
      </c>
      <c r="N40" s="135">
        <v>31.83</v>
      </c>
      <c r="O40" s="135">
        <v>31.83</v>
      </c>
      <c r="P40" s="135">
        <v>31.84</v>
      </c>
      <c r="Q40">
        <v>1.92</v>
      </c>
      <c r="R40">
        <v>90.85</v>
      </c>
      <c r="S40">
        <v>1.4</v>
      </c>
      <c r="T40">
        <v>21.43</v>
      </c>
      <c r="U40">
        <v>7.14</v>
      </c>
      <c r="V40">
        <v>7.16</v>
      </c>
      <c r="W40">
        <v>135.26</v>
      </c>
      <c r="X40">
        <v>27.05</v>
      </c>
      <c r="Y40">
        <v>56.81</v>
      </c>
      <c r="Z40">
        <v>32.39</v>
      </c>
      <c r="AA40">
        <v>82</v>
      </c>
      <c r="AB40">
        <v>41</v>
      </c>
      <c r="AC40">
        <v>3.15</v>
      </c>
      <c r="AD40">
        <v>7.17</v>
      </c>
      <c r="AE40">
        <v>7.17</v>
      </c>
      <c r="AF40">
        <v>2.72</v>
      </c>
    </row>
    <row r="41" spans="1:32">
      <c r="A41" t="s">
        <v>83</v>
      </c>
      <c r="B41" s="75">
        <v>130.41999999999999</v>
      </c>
      <c r="C41" s="75">
        <v>77.11</v>
      </c>
      <c r="D41" s="135">
        <f t="shared" si="0"/>
        <v>95.5</v>
      </c>
      <c r="E41" s="75"/>
      <c r="F41" s="78">
        <v>10.130000000000001</v>
      </c>
      <c r="G41" s="78">
        <v>10.130000000000001</v>
      </c>
      <c r="H41" s="78">
        <v>10.39</v>
      </c>
      <c r="I41">
        <v>57.87</v>
      </c>
      <c r="J41">
        <v>271.10000000000002</v>
      </c>
      <c r="K41">
        <v>100.97</v>
      </c>
      <c r="L41">
        <v>1.63</v>
      </c>
      <c r="M41">
        <v>12.7</v>
      </c>
      <c r="N41" s="135">
        <v>31.83</v>
      </c>
      <c r="O41" s="135">
        <v>31.83</v>
      </c>
      <c r="P41" s="135">
        <v>31.84</v>
      </c>
      <c r="Q41">
        <v>1.92</v>
      </c>
      <c r="R41">
        <v>98</v>
      </c>
      <c r="S41">
        <v>1.4</v>
      </c>
      <c r="T41">
        <v>20.45</v>
      </c>
      <c r="U41">
        <v>6.82</v>
      </c>
      <c r="V41">
        <v>6.82</v>
      </c>
      <c r="W41">
        <v>125.21</v>
      </c>
      <c r="X41">
        <v>25.04</v>
      </c>
      <c r="Y41">
        <v>69.599999999999994</v>
      </c>
      <c r="Z41">
        <v>31.68</v>
      </c>
      <c r="AA41">
        <v>84.67</v>
      </c>
      <c r="AB41">
        <v>42.33</v>
      </c>
      <c r="AC41">
        <v>3.12</v>
      </c>
      <c r="AD41">
        <v>7.05</v>
      </c>
      <c r="AE41">
        <v>7.05</v>
      </c>
      <c r="AF41">
        <v>2.72</v>
      </c>
    </row>
    <row r="42" spans="1:32">
      <c r="A42" t="s">
        <v>84</v>
      </c>
      <c r="B42" s="75">
        <v>130.41999999999999</v>
      </c>
      <c r="C42" s="75">
        <v>77.11</v>
      </c>
      <c r="D42" s="135">
        <f t="shared" si="0"/>
        <v>95.5</v>
      </c>
      <c r="E42" s="75"/>
      <c r="F42" s="78">
        <v>10.99</v>
      </c>
      <c r="G42" s="78">
        <v>10.99</v>
      </c>
      <c r="H42" s="78">
        <v>11.27</v>
      </c>
      <c r="I42">
        <v>57.87</v>
      </c>
      <c r="J42">
        <v>271.10000000000002</v>
      </c>
      <c r="K42">
        <v>100.97</v>
      </c>
      <c r="L42">
        <v>1.63</v>
      </c>
      <c r="M42">
        <v>12.27</v>
      </c>
      <c r="N42" s="135">
        <v>31.83</v>
      </c>
      <c r="O42" s="135">
        <v>31.83</v>
      </c>
      <c r="P42" s="135">
        <v>31.84</v>
      </c>
      <c r="Q42">
        <v>1.92</v>
      </c>
      <c r="R42">
        <v>105.43</v>
      </c>
      <c r="S42">
        <v>1.4</v>
      </c>
      <c r="T42">
        <v>19.64</v>
      </c>
      <c r="U42">
        <v>6.55</v>
      </c>
      <c r="V42">
        <v>6.54</v>
      </c>
      <c r="W42">
        <v>137.71</v>
      </c>
      <c r="X42">
        <v>27.54</v>
      </c>
      <c r="Y42">
        <v>74.34</v>
      </c>
      <c r="Z42">
        <v>33.659999999999997</v>
      </c>
      <c r="AA42">
        <v>88</v>
      </c>
      <c r="AB42">
        <v>44</v>
      </c>
      <c r="AC42">
        <v>3.15</v>
      </c>
      <c r="AD42">
        <v>6.96</v>
      </c>
      <c r="AE42">
        <v>6.96</v>
      </c>
      <c r="AF42">
        <v>2.72</v>
      </c>
    </row>
    <row r="43" spans="1:32">
      <c r="A43" t="s">
        <v>85</v>
      </c>
      <c r="B43" s="75">
        <v>130.41999999999999</v>
      </c>
      <c r="C43" s="75">
        <v>77.11</v>
      </c>
      <c r="D43" s="135">
        <f t="shared" si="0"/>
        <v>95.5</v>
      </c>
      <c r="E43" s="75"/>
      <c r="F43" s="78">
        <v>11.74</v>
      </c>
      <c r="G43" s="78">
        <v>11.74</v>
      </c>
      <c r="H43" s="78">
        <v>12.03</v>
      </c>
      <c r="I43">
        <v>57.87</v>
      </c>
      <c r="J43">
        <v>271.10000000000002</v>
      </c>
      <c r="K43">
        <v>100.97</v>
      </c>
      <c r="L43">
        <v>1.63</v>
      </c>
      <c r="M43">
        <v>12.11</v>
      </c>
      <c r="N43" s="135">
        <v>31.83</v>
      </c>
      <c r="O43" s="135">
        <v>31.83</v>
      </c>
      <c r="P43" s="135">
        <v>31.84</v>
      </c>
      <c r="Q43">
        <v>1.92</v>
      </c>
      <c r="R43">
        <v>112.23</v>
      </c>
      <c r="S43">
        <v>1.4</v>
      </c>
      <c r="T43">
        <v>18.73</v>
      </c>
      <c r="U43">
        <v>6.24</v>
      </c>
      <c r="V43">
        <v>6.24</v>
      </c>
      <c r="W43">
        <v>150.21</v>
      </c>
      <c r="X43">
        <v>30.04</v>
      </c>
      <c r="Y43">
        <v>80.81</v>
      </c>
      <c r="Z43">
        <v>35.619999999999997</v>
      </c>
      <c r="AA43">
        <v>93.34</v>
      </c>
      <c r="AB43">
        <v>46.66</v>
      </c>
      <c r="AC43">
        <v>3.03</v>
      </c>
      <c r="AD43">
        <v>6.48</v>
      </c>
      <c r="AE43">
        <v>6.48</v>
      </c>
      <c r="AF43">
        <v>2.72</v>
      </c>
    </row>
    <row r="44" spans="1:32">
      <c r="A44" t="s">
        <v>86</v>
      </c>
      <c r="B44" s="75">
        <v>130.41999999999999</v>
      </c>
      <c r="C44" s="75">
        <v>77.11</v>
      </c>
      <c r="D44" s="135">
        <f t="shared" si="0"/>
        <v>95.5</v>
      </c>
      <c r="E44" s="75"/>
      <c r="F44" s="78">
        <v>12.57</v>
      </c>
      <c r="G44" s="78">
        <v>12.57</v>
      </c>
      <c r="H44" s="78">
        <v>12.89</v>
      </c>
      <c r="I44">
        <v>57.87</v>
      </c>
      <c r="J44">
        <v>271.10000000000002</v>
      </c>
      <c r="K44">
        <v>100.97</v>
      </c>
      <c r="L44">
        <v>1.63</v>
      </c>
      <c r="M44">
        <v>12.7</v>
      </c>
      <c r="N44" s="135">
        <v>31.83</v>
      </c>
      <c r="O44" s="135">
        <v>31.83</v>
      </c>
      <c r="P44" s="135">
        <v>31.84</v>
      </c>
      <c r="Q44">
        <v>1.92</v>
      </c>
      <c r="R44">
        <v>118.18</v>
      </c>
      <c r="S44">
        <v>1.4</v>
      </c>
      <c r="T44">
        <v>18.079999999999998</v>
      </c>
      <c r="U44">
        <v>6.03</v>
      </c>
      <c r="V44">
        <v>6.03</v>
      </c>
      <c r="W44">
        <v>237.71</v>
      </c>
      <c r="X44">
        <v>47.54</v>
      </c>
      <c r="Y44">
        <v>84.76</v>
      </c>
      <c r="Z44">
        <v>37.79</v>
      </c>
      <c r="AA44">
        <v>94</v>
      </c>
      <c r="AB44">
        <v>47</v>
      </c>
      <c r="AC44">
        <v>2.95</v>
      </c>
      <c r="AD44">
        <v>6.29</v>
      </c>
      <c r="AE44">
        <v>6.29</v>
      </c>
      <c r="AF44">
        <v>2.72</v>
      </c>
    </row>
    <row r="45" spans="1:32">
      <c r="A45" t="s">
        <v>87</v>
      </c>
      <c r="B45" s="75">
        <v>130.41999999999999</v>
      </c>
      <c r="C45" s="75">
        <v>77.11</v>
      </c>
      <c r="D45" s="135">
        <f t="shared" si="0"/>
        <v>95.5</v>
      </c>
      <c r="E45" s="75"/>
      <c r="F45" s="78">
        <v>13.28</v>
      </c>
      <c r="G45" s="78">
        <v>13.28</v>
      </c>
      <c r="H45" s="78">
        <v>13.61</v>
      </c>
      <c r="I45">
        <v>57.87</v>
      </c>
      <c r="J45">
        <v>271.10000000000002</v>
      </c>
      <c r="K45">
        <v>100.97</v>
      </c>
      <c r="L45">
        <v>1.63</v>
      </c>
      <c r="M45">
        <v>13.3</v>
      </c>
      <c r="N45" s="135">
        <v>31.83</v>
      </c>
      <c r="O45" s="135">
        <v>31.83</v>
      </c>
      <c r="P45" s="135">
        <v>31.84</v>
      </c>
      <c r="Q45">
        <v>1.92</v>
      </c>
      <c r="R45">
        <v>123.62</v>
      </c>
      <c r="S45">
        <v>1.4</v>
      </c>
      <c r="T45">
        <v>17.309999999999999</v>
      </c>
      <c r="U45">
        <v>5.77</v>
      </c>
      <c r="V45">
        <v>5.76</v>
      </c>
      <c r="W45">
        <v>237.71</v>
      </c>
      <c r="X45">
        <v>47.54</v>
      </c>
      <c r="Y45">
        <v>85.89</v>
      </c>
      <c r="Z45">
        <v>39.9</v>
      </c>
      <c r="AA45">
        <v>94</v>
      </c>
      <c r="AB45">
        <v>47</v>
      </c>
      <c r="AC45">
        <v>2.92</v>
      </c>
      <c r="AD45">
        <v>6.14</v>
      </c>
      <c r="AE45">
        <v>6.14</v>
      </c>
      <c r="AF45">
        <v>2.72</v>
      </c>
    </row>
    <row r="46" spans="1:32">
      <c r="A46" t="s">
        <v>88</v>
      </c>
      <c r="B46" s="75">
        <v>107.44</v>
      </c>
      <c r="C46" s="75">
        <v>61.17</v>
      </c>
      <c r="D46" s="135">
        <f t="shared" si="0"/>
        <v>95.5</v>
      </c>
      <c r="E46" s="75"/>
      <c r="F46" s="78">
        <v>13.84</v>
      </c>
      <c r="G46" s="78">
        <v>13.84</v>
      </c>
      <c r="H46" s="78">
        <v>14.19</v>
      </c>
      <c r="I46">
        <v>33.1</v>
      </c>
      <c r="J46">
        <v>271.10000000000002</v>
      </c>
      <c r="K46">
        <v>100.97</v>
      </c>
      <c r="L46">
        <v>1.63</v>
      </c>
      <c r="M46">
        <v>13.66</v>
      </c>
      <c r="N46" s="135">
        <v>31.83</v>
      </c>
      <c r="O46" s="135">
        <v>31.83</v>
      </c>
      <c r="P46" s="135">
        <v>31.84</v>
      </c>
      <c r="Q46">
        <v>1.92</v>
      </c>
      <c r="R46">
        <v>128.35</v>
      </c>
      <c r="S46">
        <v>1.4</v>
      </c>
      <c r="T46">
        <v>16.399999999999999</v>
      </c>
      <c r="U46">
        <v>5.47</v>
      </c>
      <c r="V46">
        <v>5.46</v>
      </c>
      <c r="W46">
        <v>237.71</v>
      </c>
      <c r="X46">
        <v>47.54</v>
      </c>
      <c r="Y46">
        <v>92.12</v>
      </c>
      <c r="Z46">
        <v>41.78</v>
      </c>
      <c r="AA46">
        <v>92.67</v>
      </c>
      <c r="AB46">
        <v>46.33</v>
      </c>
      <c r="AC46">
        <v>2.92</v>
      </c>
      <c r="AD46">
        <v>5.96</v>
      </c>
      <c r="AE46">
        <v>5.96</v>
      </c>
      <c r="AF46">
        <v>2.72</v>
      </c>
    </row>
    <row r="47" spans="1:32">
      <c r="A47" t="s">
        <v>89</v>
      </c>
      <c r="B47" s="75">
        <v>130.41999999999999</v>
      </c>
      <c r="C47" s="75">
        <v>77.11</v>
      </c>
      <c r="D47" s="135">
        <f t="shared" si="0"/>
        <v>95.5</v>
      </c>
      <c r="E47" s="75"/>
      <c r="F47" s="78">
        <v>14.32</v>
      </c>
      <c r="G47" s="78">
        <v>14.32</v>
      </c>
      <c r="H47" s="78">
        <v>14.68</v>
      </c>
      <c r="I47">
        <v>33.1</v>
      </c>
      <c r="J47">
        <v>271.10000000000002</v>
      </c>
      <c r="K47">
        <v>100.97</v>
      </c>
      <c r="L47">
        <v>1.71</v>
      </c>
      <c r="M47">
        <v>9.0299999999999994</v>
      </c>
      <c r="N47" s="135">
        <v>31.83</v>
      </c>
      <c r="O47" s="135">
        <v>31.83</v>
      </c>
      <c r="P47" s="135">
        <v>31.84</v>
      </c>
      <c r="Q47">
        <v>2</v>
      </c>
      <c r="R47">
        <v>131.91999999999999</v>
      </c>
      <c r="S47">
        <v>1.3</v>
      </c>
      <c r="T47">
        <v>5.03</v>
      </c>
      <c r="U47">
        <v>1.68</v>
      </c>
      <c r="V47">
        <v>1.68</v>
      </c>
      <c r="W47">
        <v>237.71</v>
      </c>
      <c r="X47">
        <v>47.54</v>
      </c>
      <c r="Y47">
        <v>91.7</v>
      </c>
      <c r="Z47">
        <v>46.84</v>
      </c>
      <c r="AA47">
        <v>92</v>
      </c>
      <c r="AB47">
        <v>46</v>
      </c>
      <c r="AC47">
        <v>2.86</v>
      </c>
      <c r="AD47">
        <v>5.64</v>
      </c>
      <c r="AE47">
        <v>5.64</v>
      </c>
      <c r="AF47">
        <v>2.72</v>
      </c>
    </row>
    <row r="48" spans="1:32">
      <c r="A48" t="s">
        <v>90</v>
      </c>
      <c r="B48" s="75">
        <v>130.41999999999999</v>
      </c>
      <c r="C48" s="75">
        <v>77.11</v>
      </c>
      <c r="D48" s="135">
        <f t="shared" si="0"/>
        <v>95.5</v>
      </c>
      <c r="E48" s="75"/>
      <c r="F48" s="78">
        <v>14.77</v>
      </c>
      <c r="G48" s="78">
        <v>14.77</v>
      </c>
      <c r="H48" s="78">
        <v>15.14</v>
      </c>
      <c r="I48">
        <v>33.1</v>
      </c>
      <c r="J48">
        <v>271.10000000000002</v>
      </c>
      <c r="K48">
        <v>100.97</v>
      </c>
      <c r="L48">
        <v>1.71</v>
      </c>
      <c r="M48">
        <v>9.18</v>
      </c>
      <c r="N48" s="135">
        <v>31.83</v>
      </c>
      <c r="O48" s="135">
        <v>31.83</v>
      </c>
      <c r="P48" s="135">
        <v>31.84</v>
      </c>
      <c r="Q48">
        <v>2</v>
      </c>
      <c r="R48">
        <v>134.4</v>
      </c>
      <c r="S48">
        <v>1.3</v>
      </c>
      <c r="T48">
        <v>5.41</v>
      </c>
      <c r="U48">
        <v>1.8</v>
      </c>
      <c r="V48">
        <v>1.8</v>
      </c>
      <c r="W48">
        <v>237.71</v>
      </c>
      <c r="X48">
        <v>47.54</v>
      </c>
      <c r="Y48">
        <v>91.73</v>
      </c>
      <c r="Z48">
        <v>48.03</v>
      </c>
      <c r="AA48">
        <v>92</v>
      </c>
      <c r="AB48">
        <v>46</v>
      </c>
      <c r="AC48">
        <v>2.78</v>
      </c>
      <c r="AD48">
        <v>5.38</v>
      </c>
      <c r="AE48">
        <v>5.38</v>
      </c>
      <c r="AF48">
        <v>2.72</v>
      </c>
    </row>
    <row r="49" spans="1:32">
      <c r="A49" t="s">
        <v>91</v>
      </c>
      <c r="B49" s="75">
        <v>130.41999999999999</v>
      </c>
      <c r="C49" s="75">
        <v>77.11</v>
      </c>
      <c r="D49" s="135">
        <f t="shared" si="0"/>
        <v>95.5</v>
      </c>
      <c r="E49" s="75"/>
      <c r="F49" s="78">
        <v>15.14</v>
      </c>
      <c r="G49" s="78">
        <v>15.14</v>
      </c>
      <c r="H49" s="78">
        <v>15.52</v>
      </c>
      <c r="I49">
        <v>33.1</v>
      </c>
      <c r="J49">
        <v>271.10000000000002</v>
      </c>
      <c r="K49">
        <v>100.97</v>
      </c>
      <c r="L49">
        <v>1.71</v>
      </c>
      <c r="M49">
        <v>9.33</v>
      </c>
      <c r="N49" s="135">
        <v>31.83</v>
      </c>
      <c r="O49" s="135">
        <v>31.83</v>
      </c>
      <c r="P49" s="135">
        <v>31.84</v>
      </c>
      <c r="Q49">
        <v>2</v>
      </c>
      <c r="R49">
        <v>135.54</v>
      </c>
      <c r="S49">
        <v>1.3</v>
      </c>
      <c r="T49">
        <v>5.0599999999999996</v>
      </c>
      <c r="U49">
        <v>1.69</v>
      </c>
      <c r="V49">
        <v>1.67</v>
      </c>
      <c r="W49">
        <v>237.71</v>
      </c>
      <c r="X49">
        <v>47.54</v>
      </c>
      <c r="Y49">
        <v>91.97</v>
      </c>
      <c r="Z49">
        <v>48.82</v>
      </c>
      <c r="AA49">
        <v>92</v>
      </c>
      <c r="AB49">
        <v>46</v>
      </c>
      <c r="AC49">
        <v>2.63</v>
      </c>
      <c r="AD49">
        <v>5.05</v>
      </c>
      <c r="AE49">
        <v>5.05</v>
      </c>
      <c r="AF49">
        <v>2.72</v>
      </c>
    </row>
    <row r="50" spans="1:32">
      <c r="A50" t="s">
        <v>92</v>
      </c>
      <c r="B50" s="75">
        <v>130.41999999999999</v>
      </c>
      <c r="C50" s="75">
        <v>77.11</v>
      </c>
      <c r="D50" s="135">
        <f t="shared" si="0"/>
        <v>95.5</v>
      </c>
      <c r="E50" s="75"/>
      <c r="F50" s="78">
        <v>15.36</v>
      </c>
      <c r="G50" s="78">
        <v>15.36</v>
      </c>
      <c r="H50" s="78">
        <v>15.75</v>
      </c>
      <c r="I50">
        <v>35.17</v>
      </c>
      <c r="J50">
        <v>271.10000000000002</v>
      </c>
      <c r="K50">
        <v>100.97</v>
      </c>
      <c r="L50">
        <v>1.71</v>
      </c>
      <c r="M50">
        <v>9.8699999999999992</v>
      </c>
      <c r="N50" s="135">
        <v>31.83</v>
      </c>
      <c r="O50" s="135">
        <v>31.83</v>
      </c>
      <c r="P50" s="135">
        <v>31.84</v>
      </c>
      <c r="Q50">
        <v>2</v>
      </c>
      <c r="R50">
        <v>135.72999999999999</v>
      </c>
      <c r="S50">
        <v>1.3</v>
      </c>
      <c r="T50">
        <v>5.21</v>
      </c>
      <c r="U50">
        <v>1.74</v>
      </c>
      <c r="V50">
        <v>1.73</v>
      </c>
      <c r="W50">
        <v>237.71</v>
      </c>
      <c r="X50">
        <v>47.54</v>
      </c>
      <c r="Y50">
        <v>93.08</v>
      </c>
      <c r="Z50">
        <v>49.44</v>
      </c>
      <c r="AA50">
        <v>91.34</v>
      </c>
      <c r="AB50">
        <v>45.66</v>
      </c>
      <c r="AC50">
        <v>2.54</v>
      </c>
      <c r="AD50">
        <v>5</v>
      </c>
      <c r="AE50">
        <v>5</v>
      </c>
      <c r="AF50">
        <v>2.72</v>
      </c>
    </row>
    <row r="51" spans="1:32">
      <c r="A51" t="s">
        <v>93</v>
      </c>
      <c r="B51" s="75">
        <v>130.41999999999999</v>
      </c>
      <c r="C51" s="75">
        <v>77.11</v>
      </c>
      <c r="D51" s="135">
        <f t="shared" si="0"/>
        <v>95.5</v>
      </c>
      <c r="E51" s="75"/>
      <c r="F51" s="78">
        <v>15.6</v>
      </c>
      <c r="G51" s="78">
        <v>15.6</v>
      </c>
      <c r="H51" s="78">
        <v>16</v>
      </c>
      <c r="I51">
        <v>35.17</v>
      </c>
      <c r="J51">
        <v>271.10000000000002</v>
      </c>
      <c r="K51">
        <v>100.97</v>
      </c>
      <c r="L51">
        <v>1.71</v>
      </c>
      <c r="M51">
        <v>10.06</v>
      </c>
      <c r="N51" s="135">
        <v>31.83</v>
      </c>
      <c r="O51" s="135">
        <v>31.83</v>
      </c>
      <c r="P51" s="135">
        <v>31.84</v>
      </c>
      <c r="Q51">
        <v>2</v>
      </c>
      <c r="R51">
        <v>132.36000000000001</v>
      </c>
      <c r="S51">
        <v>1.3</v>
      </c>
      <c r="T51">
        <v>5.04</v>
      </c>
      <c r="U51">
        <v>1.68</v>
      </c>
      <c r="V51">
        <v>1.68</v>
      </c>
      <c r="W51">
        <v>237.71</v>
      </c>
      <c r="X51">
        <v>47.54</v>
      </c>
      <c r="Y51">
        <v>93.52</v>
      </c>
      <c r="Z51">
        <v>49.84</v>
      </c>
      <c r="AA51">
        <v>90.67</v>
      </c>
      <c r="AB51">
        <v>45.33</v>
      </c>
      <c r="AC51">
        <v>2.77</v>
      </c>
      <c r="AD51">
        <v>4.71</v>
      </c>
      <c r="AE51">
        <v>4.71</v>
      </c>
      <c r="AF51">
        <v>2.72</v>
      </c>
    </row>
    <row r="52" spans="1:32">
      <c r="A52" t="s">
        <v>94</v>
      </c>
      <c r="B52" s="75">
        <v>130.41999999999999</v>
      </c>
      <c r="C52" s="75">
        <v>77.11</v>
      </c>
      <c r="D52" s="135">
        <f t="shared" si="0"/>
        <v>95.5</v>
      </c>
      <c r="E52" s="75"/>
      <c r="F52" s="78">
        <v>15.69</v>
      </c>
      <c r="G52" s="78">
        <v>15.69</v>
      </c>
      <c r="H52" s="78">
        <v>16.079999999999998</v>
      </c>
      <c r="I52">
        <v>35.17</v>
      </c>
      <c r="J52">
        <v>271.10000000000002</v>
      </c>
      <c r="K52">
        <v>100.97</v>
      </c>
      <c r="L52">
        <v>1.71</v>
      </c>
      <c r="M52">
        <v>10.38</v>
      </c>
      <c r="N52" s="135">
        <v>31.83</v>
      </c>
      <c r="O52" s="135">
        <v>31.83</v>
      </c>
      <c r="P52" s="135">
        <v>31.84</v>
      </c>
      <c r="Q52">
        <v>2</v>
      </c>
      <c r="R52">
        <v>133.36000000000001</v>
      </c>
      <c r="S52">
        <v>1.3</v>
      </c>
      <c r="T52">
        <v>25.76</v>
      </c>
      <c r="U52">
        <v>8.59</v>
      </c>
      <c r="V52">
        <v>8.59</v>
      </c>
      <c r="W52">
        <v>237.71</v>
      </c>
      <c r="X52">
        <v>47.54</v>
      </c>
      <c r="Y52">
        <v>93.56</v>
      </c>
      <c r="Z52">
        <v>50</v>
      </c>
      <c r="AA52">
        <v>90</v>
      </c>
      <c r="AB52">
        <v>45</v>
      </c>
      <c r="AC52">
        <v>5.36</v>
      </c>
      <c r="AD52">
        <v>4.7300000000000004</v>
      </c>
      <c r="AE52">
        <v>4.7300000000000004</v>
      </c>
      <c r="AF52">
        <v>2.72</v>
      </c>
    </row>
    <row r="53" spans="1:32">
      <c r="A53" t="s">
        <v>95</v>
      </c>
      <c r="B53" s="75">
        <v>130.41999999999999</v>
      </c>
      <c r="C53" s="75">
        <v>77.11</v>
      </c>
      <c r="D53" s="135">
        <f t="shared" si="0"/>
        <v>95.5</v>
      </c>
      <c r="E53" s="75"/>
      <c r="F53" s="78">
        <v>15.74</v>
      </c>
      <c r="G53" s="78">
        <v>15.74</v>
      </c>
      <c r="H53" s="78">
        <v>16.12</v>
      </c>
      <c r="I53">
        <v>35.17</v>
      </c>
      <c r="J53">
        <v>271.10000000000002</v>
      </c>
      <c r="K53">
        <v>100.97</v>
      </c>
      <c r="L53">
        <v>1.71</v>
      </c>
      <c r="M53">
        <v>10.97</v>
      </c>
      <c r="N53" s="135">
        <v>31.83</v>
      </c>
      <c r="O53" s="135">
        <v>31.83</v>
      </c>
      <c r="P53" s="135">
        <v>31.84</v>
      </c>
      <c r="Q53">
        <v>2</v>
      </c>
      <c r="R53">
        <v>134.44</v>
      </c>
      <c r="S53">
        <v>1.3</v>
      </c>
      <c r="T53">
        <v>25.06</v>
      </c>
      <c r="U53">
        <v>8.35</v>
      </c>
      <c r="V53">
        <v>8.36</v>
      </c>
      <c r="W53">
        <v>237.71</v>
      </c>
      <c r="X53">
        <v>47.54</v>
      </c>
      <c r="Y53">
        <v>91.02</v>
      </c>
      <c r="Z53">
        <v>50</v>
      </c>
      <c r="AA53">
        <v>90</v>
      </c>
      <c r="AB53">
        <v>45</v>
      </c>
      <c r="AC53">
        <v>5.18</v>
      </c>
      <c r="AD53">
        <v>10.26</v>
      </c>
      <c r="AE53">
        <v>10.26</v>
      </c>
      <c r="AF53">
        <v>2.72</v>
      </c>
    </row>
    <row r="54" spans="1:32">
      <c r="A54" t="s">
        <v>96</v>
      </c>
      <c r="B54" s="75">
        <v>130.41999999999999</v>
      </c>
      <c r="C54" s="75">
        <v>77.11</v>
      </c>
      <c r="D54" s="135">
        <f t="shared" si="0"/>
        <v>95.5</v>
      </c>
      <c r="E54" s="75"/>
      <c r="F54" s="78">
        <v>15.75</v>
      </c>
      <c r="G54" s="78">
        <v>15.75</v>
      </c>
      <c r="H54" s="78">
        <v>16.14</v>
      </c>
      <c r="I54">
        <v>35.17</v>
      </c>
      <c r="J54">
        <v>271.10000000000002</v>
      </c>
      <c r="K54">
        <v>100.97</v>
      </c>
      <c r="L54">
        <v>1.71</v>
      </c>
      <c r="M54">
        <v>11.97</v>
      </c>
      <c r="N54" s="135">
        <v>31.83</v>
      </c>
      <c r="O54" s="135">
        <v>31.83</v>
      </c>
      <c r="P54" s="135">
        <v>31.84</v>
      </c>
      <c r="Q54">
        <v>2</v>
      </c>
      <c r="R54">
        <v>135.16999999999999</v>
      </c>
      <c r="S54">
        <v>1.3</v>
      </c>
      <c r="T54">
        <v>24.26</v>
      </c>
      <c r="U54">
        <v>8.09</v>
      </c>
      <c r="V54">
        <v>8.09</v>
      </c>
      <c r="W54">
        <v>237.71</v>
      </c>
      <c r="X54">
        <v>47.54</v>
      </c>
      <c r="Y54">
        <v>91.02</v>
      </c>
      <c r="Z54">
        <v>50</v>
      </c>
      <c r="AA54">
        <v>90</v>
      </c>
      <c r="AB54">
        <v>45</v>
      </c>
      <c r="AC54">
        <v>4.74</v>
      </c>
      <c r="AD54">
        <v>10.44</v>
      </c>
      <c r="AE54">
        <v>10.44</v>
      </c>
      <c r="AF54">
        <v>2.72</v>
      </c>
    </row>
    <row r="55" spans="1:32">
      <c r="A55" t="s">
        <v>97</v>
      </c>
      <c r="B55" s="75">
        <v>107.44</v>
      </c>
      <c r="C55" s="75">
        <v>61.17</v>
      </c>
      <c r="D55" s="135">
        <f t="shared" si="0"/>
        <v>95.5</v>
      </c>
      <c r="E55" s="75"/>
      <c r="F55" s="78">
        <v>15.82</v>
      </c>
      <c r="G55" s="78">
        <v>15.82</v>
      </c>
      <c r="H55" s="78">
        <v>16.22</v>
      </c>
      <c r="I55">
        <v>35.17</v>
      </c>
      <c r="J55">
        <v>271.10000000000002</v>
      </c>
      <c r="K55">
        <v>100.97</v>
      </c>
      <c r="L55">
        <v>1.71</v>
      </c>
      <c r="M55">
        <v>12.65</v>
      </c>
      <c r="N55" s="135">
        <v>31.83</v>
      </c>
      <c r="O55" s="135">
        <v>31.83</v>
      </c>
      <c r="P55" s="135">
        <v>31.84</v>
      </c>
      <c r="Q55">
        <v>1.92</v>
      </c>
      <c r="R55">
        <v>135.19999999999999</v>
      </c>
      <c r="S55">
        <v>1.39</v>
      </c>
      <c r="T55">
        <v>23.27</v>
      </c>
      <c r="U55">
        <v>7.76</v>
      </c>
      <c r="V55">
        <v>7.74</v>
      </c>
      <c r="W55">
        <v>237.71</v>
      </c>
      <c r="X55">
        <v>47.54</v>
      </c>
      <c r="Y55">
        <v>91.02</v>
      </c>
      <c r="Z55">
        <v>50</v>
      </c>
      <c r="AA55">
        <v>90</v>
      </c>
      <c r="AB55">
        <v>45</v>
      </c>
      <c r="AC55">
        <v>4.54</v>
      </c>
      <c r="AD55">
        <v>10.3</v>
      </c>
      <c r="AE55">
        <v>10.3</v>
      </c>
      <c r="AF55">
        <v>2.72</v>
      </c>
    </row>
    <row r="56" spans="1:32">
      <c r="A56" t="s">
        <v>98</v>
      </c>
      <c r="B56" s="75">
        <v>107.44</v>
      </c>
      <c r="C56" s="75">
        <v>61.17</v>
      </c>
      <c r="D56" s="135">
        <f t="shared" si="0"/>
        <v>95.5</v>
      </c>
      <c r="E56" s="75"/>
      <c r="F56" s="78">
        <v>15.65</v>
      </c>
      <c r="G56" s="78">
        <v>15.65</v>
      </c>
      <c r="H56" s="78">
        <v>16.05</v>
      </c>
      <c r="I56">
        <v>35.17</v>
      </c>
      <c r="J56">
        <v>271.10000000000002</v>
      </c>
      <c r="K56">
        <v>100.97</v>
      </c>
      <c r="L56">
        <v>1.71</v>
      </c>
      <c r="M56">
        <v>13.9</v>
      </c>
      <c r="N56" s="135">
        <v>31.83</v>
      </c>
      <c r="O56" s="135">
        <v>31.83</v>
      </c>
      <c r="P56" s="135">
        <v>31.84</v>
      </c>
      <c r="Q56">
        <v>1.92</v>
      </c>
      <c r="R56">
        <v>133.9</v>
      </c>
      <c r="S56">
        <v>1.39</v>
      </c>
      <c r="T56">
        <v>22.42</v>
      </c>
      <c r="U56">
        <v>7.47</v>
      </c>
      <c r="V56">
        <v>7.49</v>
      </c>
      <c r="W56">
        <v>237.71</v>
      </c>
      <c r="X56">
        <v>47.54</v>
      </c>
      <c r="Y56">
        <v>91.02</v>
      </c>
      <c r="Z56">
        <v>50</v>
      </c>
      <c r="AA56">
        <v>90.67</v>
      </c>
      <c r="AB56">
        <v>45.33</v>
      </c>
      <c r="AC56">
        <v>4.13</v>
      </c>
      <c r="AD56">
        <v>10.32</v>
      </c>
      <c r="AE56">
        <v>10.32</v>
      </c>
      <c r="AF56">
        <v>2.72</v>
      </c>
    </row>
    <row r="57" spans="1:32">
      <c r="A57" t="s">
        <v>99</v>
      </c>
      <c r="B57" s="75">
        <v>107.44</v>
      </c>
      <c r="C57" s="75">
        <v>61.17</v>
      </c>
      <c r="D57" s="135">
        <f t="shared" si="0"/>
        <v>95.5</v>
      </c>
      <c r="E57" s="75"/>
      <c r="F57" s="78">
        <v>15.45</v>
      </c>
      <c r="G57" s="78">
        <v>15.45</v>
      </c>
      <c r="H57" s="78">
        <v>15.83</v>
      </c>
      <c r="I57">
        <v>35.17</v>
      </c>
      <c r="J57">
        <v>271.10000000000002</v>
      </c>
      <c r="K57">
        <v>100.97</v>
      </c>
      <c r="L57">
        <v>1.71</v>
      </c>
      <c r="M57">
        <v>12.33</v>
      </c>
      <c r="N57" s="135">
        <v>31.83</v>
      </c>
      <c r="O57" s="135">
        <v>31.83</v>
      </c>
      <c r="P57" s="135">
        <v>31.84</v>
      </c>
      <c r="Q57">
        <v>1.92</v>
      </c>
      <c r="R57">
        <v>133.79</v>
      </c>
      <c r="S57">
        <v>1.39</v>
      </c>
      <c r="T57">
        <v>22.11</v>
      </c>
      <c r="U57">
        <v>7.37</v>
      </c>
      <c r="V57">
        <v>7.38</v>
      </c>
      <c r="W57">
        <v>237.71</v>
      </c>
      <c r="X57">
        <v>47.54</v>
      </c>
      <c r="Y57">
        <v>87.32</v>
      </c>
      <c r="Z57">
        <v>50</v>
      </c>
      <c r="AA57">
        <v>91.34</v>
      </c>
      <c r="AB57">
        <v>45.66</v>
      </c>
      <c r="AC57">
        <v>3.69</v>
      </c>
      <c r="AD57">
        <v>10.48</v>
      </c>
      <c r="AE57">
        <v>10.48</v>
      </c>
      <c r="AF57">
        <v>2.72</v>
      </c>
    </row>
    <row r="58" spans="1:32">
      <c r="A58" t="s">
        <v>100</v>
      </c>
      <c r="B58" s="75">
        <v>107.44</v>
      </c>
      <c r="C58" s="75">
        <v>61.17</v>
      </c>
      <c r="D58" s="135">
        <f t="shared" si="0"/>
        <v>95.5</v>
      </c>
      <c r="E58" s="75"/>
      <c r="F58" s="78">
        <v>15.15</v>
      </c>
      <c r="G58" s="78">
        <v>15.15</v>
      </c>
      <c r="H58" s="78">
        <v>15.54</v>
      </c>
      <c r="I58">
        <v>35.17</v>
      </c>
      <c r="J58">
        <v>271.10000000000002</v>
      </c>
      <c r="K58">
        <v>100.97</v>
      </c>
      <c r="L58">
        <v>1.71</v>
      </c>
      <c r="M58">
        <v>12.62</v>
      </c>
      <c r="N58" s="135">
        <v>31.83</v>
      </c>
      <c r="O58" s="135">
        <v>31.83</v>
      </c>
      <c r="P58" s="135">
        <v>31.84</v>
      </c>
      <c r="Q58">
        <v>1.92</v>
      </c>
      <c r="R58">
        <v>130.16</v>
      </c>
      <c r="S58">
        <v>1.39</v>
      </c>
      <c r="T58">
        <v>22.16</v>
      </c>
      <c r="U58">
        <v>7.39</v>
      </c>
      <c r="V58">
        <v>7.37</v>
      </c>
      <c r="W58">
        <v>237.71</v>
      </c>
      <c r="X58">
        <v>47.54</v>
      </c>
      <c r="Y58">
        <v>87.28</v>
      </c>
      <c r="Z58">
        <v>50</v>
      </c>
      <c r="AA58">
        <v>92</v>
      </c>
      <c r="AB58">
        <v>46</v>
      </c>
      <c r="AC58">
        <v>3.48</v>
      </c>
      <c r="AD58">
        <v>10.45</v>
      </c>
      <c r="AE58">
        <v>10.45</v>
      </c>
      <c r="AF58">
        <v>2.72</v>
      </c>
    </row>
    <row r="59" spans="1:32">
      <c r="A59" t="s">
        <v>101</v>
      </c>
      <c r="B59" s="75">
        <v>107.44</v>
      </c>
      <c r="C59" s="75">
        <v>61.17</v>
      </c>
      <c r="D59" s="135">
        <f t="shared" si="0"/>
        <v>95.5</v>
      </c>
      <c r="E59" s="75"/>
      <c r="F59" s="78">
        <v>14.81</v>
      </c>
      <c r="G59" s="78">
        <v>14.81</v>
      </c>
      <c r="H59" s="78">
        <v>15.18</v>
      </c>
      <c r="I59">
        <v>35.17</v>
      </c>
      <c r="J59">
        <v>271.10000000000002</v>
      </c>
      <c r="K59">
        <v>100.97</v>
      </c>
      <c r="L59">
        <v>1.78</v>
      </c>
      <c r="M59">
        <v>12.95</v>
      </c>
      <c r="N59" s="135">
        <v>31.83</v>
      </c>
      <c r="O59" s="135">
        <v>31.83</v>
      </c>
      <c r="P59" s="135">
        <v>31.84</v>
      </c>
      <c r="Q59">
        <v>1.92</v>
      </c>
      <c r="R59">
        <v>125.06</v>
      </c>
      <c r="S59">
        <v>1.39</v>
      </c>
      <c r="T59">
        <v>13.76</v>
      </c>
      <c r="U59">
        <v>4.59</v>
      </c>
      <c r="V59">
        <v>4.57</v>
      </c>
      <c r="W59">
        <v>237.71</v>
      </c>
      <c r="X59">
        <v>47.54</v>
      </c>
      <c r="Y59">
        <v>87.47</v>
      </c>
      <c r="Z59">
        <v>50</v>
      </c>
      <c r="AA59">
        <v>92.67</v>
      </c>
      <c r="AB59">
        <v>46.33</v>
      </c>
      <c r="AC59">
        <v>3.01</v>
      </c>
      <c r="AD59">
        <v>10.53</v>
      </c>
      <c r="AE59">
        <v>10.53</v>
      </c>
      <c r="AF59">
        <v>2.72</v>
      </c>
    </row>
    <row r="60" spans="1:32">
      <c r="A60" t="s">
        <v>102</v>
      </c>
      <c r="B60" s="75">
        <v>130.41999999999999</v>
      </c>
      <c r="C60" s="75">
        <v>61.17</v>
      </c>
      <c r="D60" s="135">
        <f t="shared" si="0"/>
        <v>95.5</v>
      </c>
      <c r="E60" s="75"/>
      <c r="F60" s="78">
        <v>14.4</v>
      </c>
      <c r="G60" s="78">
        <v>14.4</v>
      </c>
      <c r="H60" s="78">
        <v>14.76</v>
      </c>
      <c r="I60">
        <v>35.17</v>
      </c>
      <c r="J60">
        <v>271.10000000000002</v>
      </c>
      <c r="K60">
        <v>100.97</v>
      </c>
      <c r="L60">
        <v>1.78</v>
      </c>
      <c r="M60">
        <v>13.33</v>
      </c>
      <c r="N60" s="135">
        <v>31.83</v>
      </c>
      <c r="O60" s="135">
        <v>31.83</v>
      </c>
      <c r="P60" s="135">
        <v>31.84</v>
      </c>
      <c r="Q60">
        <v>1.92</v>
      </c>
      <c r="R60">
        <v>119.51</v>
      </c>
      <c r="S60">
        <v>1.39</v>
      </c>
      <c r="T60">
        <v>13.65</v>
      </c>
      <c r="U60">
        <v>4.55</v>
      </c>
      <c r="V60">
        <v>4.54</v>
      </c>
      <c r="W60">
        <v>237.71</v>
      </c>
      <c r="X60">
        <v>47.54</v>
      </c>
      <c r="Y60">
        <v>93.17</v>
      </c>
      <c r="Z60">
        <v>50</v>
      </c>
      <c r="AA60">
        <v>93.34</v>
      </c>
      <c r="AB60">
        <v>46.66</v>
      </c>
      <c r="AC60">
        <v>2.58</v>
      </c>
      <c r="AD60">
        <v>10.48</v>
      </c>
      <c r="AE60">
        <v>10.48</v>
      </c>
      <c r="AF60">
        <v>2.72</v>
      </c>
    </row>
    <row r="61" spans="1:32">
      <c r="A61" t="s">
        <v>103</v>
      </c>
      <c r="B61" s="75">
        <v>130.41999999999999</v>
      </c>
      <c r="C61" s="75">
        <v>77.11</v>
      </c>
      <c r="D61" s="135">
        <f t="shared" si="0"/>
        <v>95.5</v>
      </c>
      <c r="E61" s="75"/>
      <c r="F61" s="78">
        <v>13.92</v>
      </c>
      <c r="G61" s="78">
        <v>13.92</v>
      </c>
      <c r="H61" s="78">
        <v>14.27</v>
      </c>
      <c r="I61">
        <v>35.17</v>
      </c>
      <c r="J61">
        <v>271.10000000000002</v>
      </c>
      <c r="K61">
        <v>100.97</v>
      </c>
      <c r="L61">
        <v>1.78</v>
      </c>
      <c r="M61">
        <v>13.68</v>
      </c>
      <c r="N61" s="135">
        <v>31.83</v>
      </c>
      <c r="O61" s="135">
        <v>31.83</v>
      </c>
      <c r="P61" s="135">
        <v>31.84</v>
      </c>
      <c r="Q61">
        <v>1.92</v>
      </c>
      <c r="R61">
        <v>112.36</v>
      </c>
      <c r="S61">
        <v>1.39</v>
      </c>
      <c r="T61">
        <v>13.6</v>
      </c>
      <c r="U61">
        <v>4.53</v>
      </c>
      <c r="V61">
        <v>4.54</v>
      </c>
      <c r="W61">
        <v>237.71</v>
      </c>
      <c r="X61">
        <v>47.54</v>
      </c>
      <c r="Y61">
        <v>92.66</v>
      </c>
      <c r="Z61">
        <v>49.1</v>
      </c>
      <c r="AA61">
        <v>94</v>
      </c>
      <c r="AB61">
        <v>47</v>
      </c>
      <c r="AC61">
        <v>2.4700000000000002</v>
      </c>
      <c r="AD61">
        <v>10.33</v>
      </c>
      <c r="AE61">
        <v>10.33</v>
      </c>
      <c r="AF61">
        <v>2.72</v>
      </c>
    </row>
    <row r="62" spans="1:32">
      <c r="A62" t="s">
        <v>104</v>
      </c>
      <c r="B62" s="75">
        <v>130.41999999999999</v>
      </c>
      <c r="C62" s="75">
        <v>77.11</v>
      </c>
      <c r="D62" s="135">
        <f t="shared" si="0"/>
        <v>95.5</v>
      </c>
      <c r="E62" s="75"/>
      <c r="F62" s="78">
        <v>13.4</v>
      </c>
      <c r="G62" s="78">
        <v>13.4</v>
      </c>
      <c r="H62" s="78">
        <v>13.73</v>
      </c>
      <c r="I62">
        <v>35.17</v>
      </c>
      <c r="J62">
        <v>271.10000000000002</v>
      </c>
      <c r="K62">
        <v>100.97</v>
      </c>
      <c r="L62">
        <v>1.78</v>
      </c>
      <c r="M62">
        <v>14.03</v>
      </c>
      <c r="N62" s="135">
        <v>31.83</v>
      </c>
      <c r="O62" s="135">
        <v>31.83</v>
      </c>
      <c r="P62" s="135">
        <v>31.84</v>
      </c>
      <c r="Q62">
        <v>1.92</v>
      </c>
      <c r="R62">
        <v>104.25</v>
      </c>
      <c r="S62">
        <v>1.39</v>
      </c>
      <c r="T62">
        <v>13.62</v>
      </c>
      <c r="U62">
        <v>4.54</v>
      </c>
      <c r="V62">
        <v>4.55</v>
      </c>
      <c r="W62">
        <v>237.71</v>
      </c>
      <c r="X62">
        <v>47.54</v>
      </c>
      <c r="Y62">
        <v>92.66</v>
      </c>
      <c r="Z62">
        <v>45.88</v>
      </c>
      <c r="AA62">
        <v>94</v>
      </c>
      <c r="AB62">
        <v>47</v>
      </c>
      <c r="AC62">
        <v>2.48</v>
      </c>
      <c r="AD62">
        <v>10.47</v>
      </c>
      <c r="AE62">
        <v>10.47</v>
      </c>
      <c r="AF62">
        <v>2.72</v>
      </c>
    </row>
    <row r="63" spans="1:32">
      <c r="A63" t="s">
        <v>105</v>
      </c>
      <c r="B63" s="75">
        <v>107.44</v>
      </c>
      <c r="C63" s="75">
        <v>61.17</v>
      </c>
      <c r="D63" s="135">
        <f t="shared" si="0"/>
        <v>95.5</v>
      </c>
      <c r="E63" s="75"/>
      <c r="F63" s="78">
        <v>12.78</v>
      </c>
      <c r="G63" s="78">
        <v>12.78</v>
      </c>
      <c r="H63" s="78">
        <v>13.1</v>
      </c>
      <c r="I63">
        <v>35.17</v>
      </c>
      <c r="J63">
        <v>271.10000000000002</v>
      </c>
      <c r="K63">
        <v>100.97</v>
      </c>
      <c r="L63">
        <v>1.78</v>
      </c>
      <c r="M63">
        <v>14.45</v>
      </c>
      <c r="N63" s="135">
        <v>31.83</v>
      </c>
      <c r="O63" s="135">
        <v>31.83</v>
      </c>
      <c r="P63" s="135">
        <v>31.84</v>
      </c>
      <c r="Q63">
        <v>2.0699999999999998</v>
      </c>
      <c r="R63">
        <v>97.45</v>
      </c>
      <c r="S63">
        <v>1.48</v>
      </c>
      <c r="T63">
        <v>13.72</v>
      </c>
      <c r="U63">
        <v>4.57</v>
      </c>
      <c r="V63">
        <v>4.59</v>
      </c>
      <c r="W63">
        <v>237.71</v>
      </c>
      <c r="X63">
        <v>47.54</v>
      </c>
      <c r="Y63">
        <v>91.29</v>
      </c>
      <c r="Z63">
        <v>42.3</v>
      </c>
      <c r="AA63">
        <v>80.67</v>
      </c>
      <c r="AB63">
        <v>40.33</v>
      </c>
      <c r="AC63">
        <v>2.48</v>
      </c>
      <c r="AD63">
        <v>10.35</v>
      </c>
      <c r="AE63">
        <v>10.35</v>
      </c>
      <c r="AF63">
        <v>2.72</v>
      </c>
    </row>
    <row r="64" spans="1:32">
      <c r="A64" t="s">
        <v>106</v>
      </c>
      <c r="B64" s="75">
        <v>107.44</v>
      </c>
      <c r="C64" s="75">
        <v>61.17</v>
      </c>
      <c r="D64" s="135">
        <f t="shared" si="0"/>
        <v>95.5</v>
      </c>
      <c r="E64" s="75"/>
      <c r="F64" s="78">
        <v>12.14</v>
      </c>
      <c r="G64" s="78">
        <v>12.14</v>
      </c>
      <c r="H64" s="78">
        <v>12.45</v>
      </c>
      <c r="I64">
        <v>35.17</v>
      </c>
      <c r="J64">
        <v>271.10000000000002</v>
      </c>
      <c r="K64">
        <v>100.97</v>
      </c>
      <c r="L64">
        <v>1.78</v>
      </c>
      <c r="M64">
        <v>14.77</v>
      </c>
      <c r="N64" s="135">
        <v>31.83</v>
      </c>
      <c r="O64" s="135">
        <v>31.83</v>
      </c>
      <c r="P64" s="135">
        <v>31.84</v>
      </c>
      <c r="Q64">
        <v>2.0699999999999998</v>
      </c>
      <c r="R64">
        <v>87</v>
      </c>
      <c r="S64">
        <v>1.48</v>
      </c>
      <c r="T64">
        <v>13.72</v>
      </c>
      <c r="U64">
        <v>4.57</v>
      </c>
      <c r="V64">
        <v>4.59</v>
      </c>
      <c r="W64">
        <v>237.71</v>
      </c>
      <c r="X64">
        <v>47.54</v>
      </c>
      <c r="Y64">
        <v>87.56</v>
      </c>
      <c r="Z64">
        <v>38.42</v>
      </c>
      <c r="AA64">
        <v>75.34</v>
      </c>
      <c r="AB64">
        <v>37.659999999999997</v>
      </c>
      <c r="AC64">
        <v>2.48</v>
      </c>
      <c r="AD64">
        <v>10.26</v>
      </c>
      <c r="AE64">
        <v>10.26</v>
      </c>
      <c r="AF64">
        <v>2.72</v>
      </c>
    </row>
    <row r="65" spans="1:32">
      <c r="A65" t="s">
        <v>107</v>
      </c>
      <c r="B65" s="75">
        <v>130.41999999999999</v>
      </c>
      <c r="C65" s="75">
        <v>77.11</v>
      </c>
      <c r="D65" s="135">
        <f t="shared" si="0"/>
        <v>95.5</v>
      </c>
      <c r="E65" s="75"/>
      <c r="F65" s="78">
        <v>11.52</v>
      </c>
      <c r="G65" s="78">
        <v>11.52</v>
      </c>
      <c r="H65" s="78">
        <v>11.8</v>
      </c>
      <c r="I65">
        <v>35.17</v>
      </c>
      <c r="J65">
        <v>271.10000000000002</v>
      </c>
      <c r="K65">
        <v>100.97</v>
      </c>
      <c r="L65">
        <v>1.78</v>
      </c>
      <c r="M65">
        <v>19.2</v>
      </c>
      <c r="N65" s="135">
        <v>31.83</v>
      </c>
      <c r="O65" s="135">
        <v>31.83</v>
      </c>
      <c r="P65" s="135">
        <v>31.84</v>
      </c>
      <c r="Q65">
        <v>2.0699999999999998</v>
      </c>
      <c r="R65">
        <v>75.13</v>
      </c>
      <c r="S65">
        <v>1.48</v>
      </c>
      <c r="T65">
        <v>13.69</v>
      </c>
      <c r="U65">
        <v>4.5599999999999996</v>
      </c>
      <c r="V65">
        <v>4.58</v>
      </c>
      <c r="W65">
        <v>227.24</v>
      </c>
      <c r="X65">
        <v>45.45</v>
      </c>
      <c r="Y65">
        <v>80.099999999999994</v>
      </c>
      <c r="Z65">
        <v>40.07</v>
      </c>
      <c r="AA65">
        <v>74.67</v>
      </c>
      <c r="AB65">
        <v>37.33</v>
      </c>
      <c r="AC65">
        <v>2.48</v>
      </c>
      <c r="AD65">
        <v>10.32</v>
      </c>
      <c r="AE65">
        <v>10.32</v>
      </c>
      <c r="AF65">
        <v>2.72</v>
      </c>
    </row>
    <row r="66" spans="1:32">
      <c r="A66" t="s">
        <v>108</v>
      </c>
      <c r="B66" s="75">
        <v>130.41999999999999</v>
      </c>
      <c r="C66" s="75">
        <v>77.11</v>
      </c>
      <c r="D66" s="135">
        <f t="shared" si="0"/>
        <v>95.5</v>
      </c>
      <c r="E66" s="75"/>
      <c r="F66" s="78">
        <v>10.67</v>
      </c>
      <c r="G66" s="78">
        <v>10.67</v>
      </c>
      <c r="H66" s="78">
        <v>10.94</v>
      </c>
      <c r="I66">
        <v>57.87</v>
      </c>
      <c r="J66">
        <v>271.10000000000002</v>
      </c>
      <c r="K66">
        <v>100.97</v>
      </c>
      <c r="L66">
        <v>1.78</v>
      </c>
      <c r="M66">
        <v>19.48</v>
      </c>
      <c r="N66" s="135">
        <v>31.83</v>
      </c>
      <c r="O66" s="135">
        <v>31.83</v>
      </c>
      <c r="P66" s="135">
        <v>31.84</v>
      </c>
      <c r="Q66">
        <v>2.0699999999999998</v>
      </c>
      <c r="R66">
        <v>63.3</v>
      </c>
      <c r="S66">
        <v>1.48</v>
      </c>
      <c r="T66">
        <v>13.86</v>
      </c>
      <c r="U66">
        <v>4.62</v>
      </c>
      <c r="V66">
        <v>4.63</v>
      </c>
      <c r="W66">
        <v>211.66</v>
      </c>
      <c r="X66">
        <v>42.33</v>
      </c>
      <c r="Y66">
        <v>56.46</v>
      </c>
      <c r="Z66">
        <v>38.29</v>
      </c>
      <c r="AA66">
        <v>72.67</v>
      </c>
      <c r="AB66">
        <v>36.33</v>
      </c>
      <c r="AC66">
        <v>2.48</v>
      </c>
      <c r="AD66">
        <v>10.42</v>
      </c>
      <c r="AE66">
        <v>10.42</v>
      </c>
      <c r="AF66">
        <v>2.72</v>
      </c>
    </row>
    <row r="67" spans="1:32">
      <c r="A67" t="s">
        <v>109</v>
      </c>
      <c r="B67" s="75">
        <v>130.41999999999999</v>
      </c>
      <c r="C67" s="75">
        <v>77.11</v>
      </c>
      <c r="D67" s="135">
        <f t="shared" si="0"/>
        <v>95.5</v>
      </c>
      <c r="E67" s="75"/>
      <c r="F67" s="78">
        <v>9.7200000000000006</v>
      </c>
      <c r="G67" s="78">
        <v>9.7200000000000006</v>
      </c>
      <c r="H67" s="78">
        <v>9.9700000000000006</v>
      </c>
      <c r="I67">
        <v>57.87</v>
      </c>
      <c r="J67">
        <v>271.10000000000002</v>
      </c>
      <c r="K67">
        <v>100.97</v>
      </c>
      <c r="L67">
        <v>1.4</v>
      </c>
      <c r="M67">
        <v>19.95</v>
      </c>
      <c r="N67" s="135">
        <v>31.83</v>
      </c>
      <c r="O67" s="135">
        <v>31.83</v>
      </c>
      <c r="P67" s="135">
        <v>31.84</v>
      </c>
      <c r="Q67">
        <v>2.15</v>
      </c>
      <c r="R67">
        <v>52.96</v>
      </c>
      <c r="S67">
        <v>1.53</v>
      </c>
      <c r="T67">
        <v>13.89</v>
      </c>
      <c r="U67">
        <v>4.63</v>
      </c>
      <c r="V67">
        <v>4.63</v>
      </c>
      <c r="W67">
        <v>195.12</v>
      </c>
      <c r="X67">
        <v>39.020000000000003</v>
      </c>
      <c r="Y67">
        <v>52.48</v>
      </c>
      <c r="Z67">
        <v>36.04</v>
      </c>
      <c r="AA67">
        <v>67.34</v>
      </c>
      <c r="AB67">
        <v>33.659999999999997</v>
      </c>
      <c r="AC67">
        <v>2.48</v>
      </c>
      <c r="AD67">
        <v>10.35</v>
      </c>
      <c r="AE67">
        <v>10.35</v>
      </c>
      <c r="AF67">
        <v>2.72</v>
      </c>
    </row>
    <row r="68" spans="1:32">
      <c r="A68" t="s">
        <v>110</v>
      </c>
      <c r="B68" s="75">
        <v>130.41999999999999</v>
      </c>
      <c r="C68" s="75">
        <v>77.11</v>
      </c>
      <c r="D68" s="135">
        <f t="shared" ref="D68:D98" si="1">N68+O68+P68</f>
        <v>95.5</v>
      </c>
      <c r="E68" s="75"/>
      <c r="F68" s="78">
        <v>8.6999999999999993</v>
      </c>
      <c r="G68" s="78">
        <v>8.6999999999999993</v>
      </c>
      <c r="H68" s="78">
        <v>8.91</v>
      </c>
      <c r="I68">
        <v>57.87</v>
      </c>
      <c r="J68">
        <v>271.10000000000002</v>
      </c>
      <c r="K68">
        <v>100.97</v>
      </c>
      <c r="L68">
        <v>1.4</v>
      </c>
      <c r="M68">
        <v>20.46</v>
      </c>
      <c r="N68" s="135">
        <v>31.83</v>
      </c>
      <c r="O68" s="135">
        <v>31.83</v>
      </c>
      <c r="P68" s="135">
        <v>31.84</v>
      </c>
      <c r="Q68">
        <v>2.15</v>
      </c>
      <c r="R68">
        <v>44.37</v>
      </c>
      <c r="S68">
        <v>1.53</v>
      </c>
      <c r="T68">
        <v>13.92</v>
      </c>
      <c r="U68">
        <v>4.6399999999999997</v>
      </c>
      <c r="V68">
        <v>4.6399999999999997</v>
      </c>
      <c r="W68">
        <v>146.56</v>
      </c>
      <c r="X68">
        <v>29.31</v>
      </c>
      <c r="Y68">
        <v>46.34</v>
      </c>
      <c r="Z68">
        <v>33.25</v>
      </c>
      <c r="AA68">
        <v>72.67</v>
      </c>
      <c r="AB68">
        <v>36.33</v>
      </c>
      <c r="AC68">
        <v>2.48</v>
      </c>
      <c r="AD68">
        <v>10.52</v>
      </c>
      <c r="AE68">
        <v>10.52</v>
      </c>
      <c r="AF68">
        <v>2.72</v>
      </c>
    </row>
    <row r="69" spans="1:32">
      <c r="A69" t="s">
        <v>111</v>
      </c>
      <c r="B69" s="75">
        <v>130.41999999999999</v>
      </c>
      <c r="C69" s="75">
        <v>77.11</v>
      </c>
      <c r="D69" s="135">
        <f t="shared" si="1"/>
        <v>95.5</v>
      </c>
      <c r="E69" s="75"/>
      <c r="F69" s="78">
        <v>7.72</v>
      </c>
      <c r="G69" s="78">
        <v>7.72</v>
      </c>
      <c r="H69" s="78">
        <v>7.92</v>
      </c>
      <c r="I69">
        <v>57.87</v>
      </c>
      <c r="J69">
        <v>271.10000000000002</v>
      </c>
      <c r="K69">
        <v>100.97</v>
      </c>
      <c r="L69">
        <v>1.78</v>
      </c>
      <c r="M69">
        <v>20.76</v>
      </c>
      <c r="N69" s="135">
        <v>31.83</v>
      </c>
      <c r="O69" s="135">
        <v>31.83</v>
      </c>
      <c r="P69" s="135">
        <v>31.84</v>
      </c>
      <c r="Q69">
        <v>2.15</v>
      </c>
      <c r="R69">
        <v>34.94</v>
      </c>
      <c r="S69">
        <v>1.53</v>
      </c>
      <c r="T69">
        <v>13.69</v>
      </c>
      <c r="U69">
        <v>4.5599999999999996</v>
      </c>
      <c r="V69">
        <v>4.5599999999999996</v>
      </c>
      <c r="W69">
        <v>128.74</v>
      </c>
      <c r="X69">
        <v>25.75</v>
      </c>
      <c r="Y69">
        <v>42</v>
      </c>
      <c r="Z69">
        <v>29.76</v>
      </c>
      <c r="AA69">
        <v>46.67</v>
      </c>
      <c r="AB69">
        <v>23.33</v>
      </c>
      <c r="AC69">
        <v>2.63</v>
      </c>
      <c r="AD69">
        <v>10.53</v>
      </c>
      <c r="AE69">
        <v>10.53</v>
      </c>
      <c r="AF69">
        <v>2.72</v>
      </c>
    </row>
    <row r="70" spans="1:32">
      <c r="A70" t="s">
        <v>112</v>
      </c>
      <c r="B70" s="75">
        <v>130.41999999999999</v>
      </c>
      <c r="C70" s="75">
        <v>77.11</v>
      </c>
      <c r="D70" s="135">
        <f t="shared" si="1"/>
        <v>81.86</v>
      </c>
      <c r="E70" s="75"/>
      <c r="F70" s="78">
        <v>6.67</v>
      </c>
      <c r="G70" s="78">
        <v>6.67</v>
      </c>
      <c r="H70" s="78">
        <v>6.83</v>
      </c>
      <c r="I70">
        <v>57.87</v>
      </c>
      <c r="J70">
        <v>271.10000000000002</v>
      </c>
      <c r="K70">
        <v>100.97</v>
      </c>
      <c r="L70">
        <v>1.78</v>
      </c>
      <c r="M70">
        <v>21.16</v>
      </c>
      <c r="N70" s="135">
        <v>33</v>
      </c>
      <c r="O70" s="135">
        <v>25</v>
      </c>
      <c r="P70" s="135">
        <v>23.86</v>
      </c>
      <c r="Q70">
        <v>2.15</v>
      </c>
      <c r="R70">
        <v>27.34</v>
      </c>
      <c r="S70">
        <v>1.53</v>
      </c>
      <c r="T70">
        <v>20.32</v>
      </c>
      <c r="U70">
        <v>6.77</v>
      </c>
      <c r="V70">
        <v>6.77</v>
      </c>
      <c r="W70">
        <v>112.07</v>
      </c>
      <c r="X70">
        <v>22.41</v>
      </c>
      <c r="Y70">
        <v>34.04</v>
      </c>
      <c r="Z70">
        <v>26.12</v>
      </c>
      <c r="AA70">
        <v>40</v>
      </c>
      <c r="AB70">
        <v>20</v>
      </c>
      <c r="AC70">
        <v>2.61</v>
      </c>
      <c r="AD70">
        <v>10.51</v>
      </c>
      <c r="AE70">
        <v>10.51</v>
      </c>
      <c r="AF70">
        <v>2.72</v>
      </c>
    </row>
    <row r="71" spans="1:32">
      <c r="A71" t="s">
        <v>113</v>
      </c>
      <c r="B71" s="75">
        <v>130.41999999999999</v>
      </c>
      <c r="C71" s="75">
        <v>77.11</v>
      </c>
      <c r="D71" s="135">
        <f t="shared" si="1"/>
        <v>65.67</v>
      </c>
      <c r="E71" s="75"/>
      <c r="F71" s="78">
        <v>5.36</v>
      </c>
      <c r="G71" s="78">
        <v>5.36</v>
      </c>
      <c r="H71" s="78">
        <v>5.49</v>
      </c>
      <c r="I71">
        <v>57.87</v>
      </c>
      <c r="J71">
        <v>271.10000000000002</v>
      </c>
      <c r="K71">
        <v>100.97</v>
      </c>
      <c r="L71">
        <v>1.78</v>
      </c>
      <c r="M71">
        <v>29.12</v>
      </c>
      <c r="N71" s="135">
        <v>33</v>
      </c>
      <c r="O71" s="135">
        <v>20</v>
      </c>
      <c r="P71" s="135">
        <v>12.67</v>
      </c>
      <c r="Q71">
        <v>2.23</v>
      </c>
      <c r="R71">
        <v>20.350000000000001</v>
      </c>
      <c r="S71">
        <v>1.57</v>
      </c>
      <c r="T71">
        <v>20.32</v>
      </c>
      <c r="U71">
        <v>6.77</v>
      </c>
      <c r="V71">
        <v>6.77</v>
      </c>
      <c r="W71">
        <v>93.44</v>
      </c>
      <c r="X71">
        <v>18.690000000000001</v>
      </c>
      <c r="Y71">
        <v>33.46</v>
      </c>
      <c r="Z71">
        <v>22.26</v>
      </c>
      <c r="AA71">
        <v>34</v>
      </c>
      <c r="AB71">
        <v>17</v>
      </c>
      <c r="AC71">
        <v>2.64</v>
      </c>
      <c r="AD71">
        <v>10.39</v>
      </c>
      <c r="AE71">
        <v>10.39</v>
      </c>
      <c r="AF71">
        <v>2.72</v>
      </c>
    </row>
    <row r="72" spans="1:32">
      <c r="A72" t="s">
        <v>114</v>
      </c>
      <c r="B72" s="75">
        <v>130.41999999999999</v>
      </c>
      <c r="C72" s="75">
        <v>77.11</v>
      </c>
      <c r="D72" s="135">
        <f t="shared" si="1"/>
        <v>43.5</v>
      </c>
      <c r="E72" s="75"/>
      <c r="F72" s="78">
        <v>4</v>
      </c>
      <c r="G72" s="78">
        <v>4</v>
      </c>
      <c r="H72" s="78">
        <v>4.0999999999999996</v>
      </c>
      <c r="I72">
        <v>57.87</v>
      </c>
      <c r="J72">
        <v>271.10000000000002</v>
      </c>
      <c r="K72">
        <v>100.97</v>
      </c>
      <c r="L72">
        <v>1.78</v>
      </c>
      <c r="M72">
        <v>29.56</v>
      </c>
      <c r="N72" s="135">
        <v>23.6</v>
      </c>
      <c r="O72" s="135">
        <v>15</v>
      </c>
      <c r="P72" s="135">
        <v>4.9000000000000004</v>
      </c>
      <c r="Q72">
        <v>2.23</v>
      </c>
      <c r="R72">
        <v>13.92</v>
      </c>
      <c r="S72">
        <v>1.57</v>
      </c>
      <c r="T72">
        <v>20.34</v>
      </c>
      <c r="U72">
        <v>6.78</v>
      </c>
      <c r="V72">
        <v>6.79</v>
      </c>
      <c r="W72">
        <v>74.7</v>
      </c>
      <c r="X72">
        <v>14.94</v>
      </c>
      <c r="Y72">
        <v>26.76</v>
      </c>
      <c r="Z72">
        <v>18.18</v>
      </c>
      <c r="AA72">
        <v>26</v>
      </c>
      <c r="AB72">
        <v>13</v>
      </c>
      <c r="AC72">
        <v>2.7</v>
      </c>
      <c r="AD72">
        <v>10.34</v>
      </c>
      <c r="AE72">
        <v>10.34</v>
      </c>
      <c r="AF72">
        <v>2.72</v>
      </c>
    </row>
    <row r="73" spans="1:32">
      <c r="A73" t="s">
        <v>115</v>
      </c>
      <c r="B73" s="75">
        <v>130.41999999999999</v>
      </c>
      <c r="C73" s="75">
        <v>77.11</v>
      </c>
      <c r="D73" s="135">
        <f t="shared" si="1"/>
        <v>23.64</v>
      </c>
      <c r="E73" s="75"/>
      <c r="F73" s="78">
        <v>2.67</v>
      </c>
      <c r="G73" s="78">
        <v>2.67</v>
      </c>
      <c r="H73" s="78">
        <v>2.74</v>
      </c>
      <c r="I73">
        <v>57.87</v>
      </c>
      <c r="J73">
        <v>271.10000000000002</v>
      </c>
      <c r="K73">
        <v>100.97</v>
      </c>
      <c r="L73">
        <v>1.78</v>
      </c>
      <c r="M73">
        <v>29.83</v>
      </c>
      <c r="N73" s="135">
        <v>12.51</v>
      </c>
      <c r="O73" s="135">
        <v>10.52</v>
      </c>
      <c r="P73" s="135">
        <v>0.61</v>
      </c>
      <c r="Q73">
        <v>2.23</v>
      </c>
      <c r="R73">
        <v>8.4600000000000009</v>
      </c>
      <c r="S73">
        <v>1.57</v>
      </c>
      <c r="T73">
        <v>20.21</v>
      </c>
      <c r="U73">
        <v>6.74</v>
      </c>
      <c r="V73">
        <v>6.73</v>
      </c>
      <c r="W73">
        <v>57.81</v>
      </c>
      <c r="X73">
        <v>11.56</v>
      </c>
      <c r="Y73">
        <v>22.99</v>
      </c>
      <c r="Z73">
        <v>13.46</v>
      </c>
      <c r="AA73">
        <v>16.670000000000002</v>
      </c>
      <c r="AB73">
        <v>8.33</v>
      </c>
      <c r="AC73">
        <v>2.74</v>
      </c>
      <c r="AD73">
        <v>10.4</v>
      </c>
      <c r="AE73">
        <v>10.4</v>
      </c>
      <c r="AF73">
        <v>2.72</v>
      </c>
    </row>
    <row r="74" spans="1:32">
      <c r="A74" t="s">
        <v>116</v>
      </c>
      <c r="B74" s="75">
        <v>130.41999999999999</v>
      </c>
      <c r="C74" s="75">
        <v>77.11</v>
      </c>
      <c r="D74" s="135">
        <f t="shared" si="1"/>
        <v>8.0300000000000011</v>
      </c>
      <c r="E74" s="75"/>
      <c r="F74" s="78">
        <v>1.71</v>
      </c>
      <c r="G74" s="78">
        <v>1.71</v>
      </c>
      <c r="H74" s="78">
        <v>1.75</v>
      </c>
      <c r="I74">
        <v>57.87</v>
      </c>
      <c r="J74">
        <v>271.10000000000002</v>
      </c>
      <c r="K74">
        <v>100.97</v>
      </c>
      <c r="L74">
        <v>1.78</v>
      </c>
      <c r="M74">
        <v>29.78</v>
      </c>
      <c r="N74" s="135">
        <v>4.78</v>
      </c>
      <c r="O74" s="135">
        <v>3.25</v>
      </c>
      <c r="P74" s="135">
        <v>0</v>
      </c>
      <c r="Q74">
        <v>2.23</v>
      </c>
      <c r="R74">
        <v>4.24</v>
      </c>
      <c r="S74">
        <v>1.57</v>
      </c>
      <c r="T74">
        <v>20</v>
      </c>
      <c r="U74">
        <v>6.67</v>
      </c>
      <c r="V74">
        <v>6.67</v>
      </c>
      <c r="W74">
        <v>38.24</v>
      </c>
      <c r="X74">
        <v>7.65</v>
      </c>
      <c r="Y74">
        <v>12.25</v>
      </c>
      <c r="Z74">
        <v>8.98</v>
      </c>
      <c r="AA74">
        <v>13.33</v>
      </c>
      <c r="AB74">
        <v>6.67</v>
      </c>
      <c r="AC74">
        <v>2.86</v>
      </c>
      <c r="AD74">
        <v>10.43</v>
      </c>
      <c r="AE74">
        <v>10.43</v>
      </c>
      <c r="AF74">
        <v>2.72</v>
      </c>
    </row>
    <row r="75" spans="1:32">
      <c r="A75" t="s">
        <v>117</v>
      </c>
      <c r="B75" s="75">
        <v>130.41999999999999</v>
      </c>
      <c r="C75" s="75">
        <v>77.11</v>
      </c>
      <c r="D75" s="135">
        <f t="shared" si="1"/>
        <v>0</v>
      </c>
      <c r="E75" s="75"/>
      <c r="F75" s="78">
        <v>0.91</v>
      </c>
      <c r="G75" s="78">
        <v>0.91</v>
      </c>
      <c r="H75" s="78">
        <v>0.94</v>
      </c>
      <c r="I75">
        <v>57.87</v>
      </c>
      <c r="J75">
        <v>271.10000000000002</v>
      </c>
      <c r="K75">
        <v>100.97</v>
      </c>
      <c r="L75">
        <v>1.86</v>
      </c>
      <c r="M75">
        <v>29.68</v>
      </c>
      <c r="N75" s="135">
        <v>0</v>
      </c>
      <c r="O75" s="135">
        <v>0</v>
      </c>
      <c r="P75" s="135">
        <v>0</v>
      </c>
      <c r="Q75">
        <v>2.23</v>
      </c>
      <c r="R75">
        <v>1.68</v>
      </c>
      <c r="S75">
        <v>1.62</v>
      </c>
      <c r="T75">
        <v>20.399999999999999</v>
      </c>
      <c r="U75">
        <v>6.8</v>
      </c>
      <c r="V75">
        <v>6.79</v>
      </c>
      <c r="W75">
        <v>18.48</v>
      </c>
      <c r="X75">
        <v>3.7</v>
      </c>
      <c r="Y75">
        <v>5</v>
      </c>
      <c r="Z75">
        <v>5.21</v>
      </c>
      <c r="AA75">
        <v>6.67</v>
      </c>
      <c r="AB75">
        <v>3.33</v>
      </c>
      <c r="AC75">
        <v>2.9</v>
      </c>
      <c r="AD75">
        <v>10.55</v>
      </c>
      <c r="AE75">
        <v>10.55</v>
      </c>
      <c r="AF75">
        <v>2.72</v>
      </c>
    </row>
    <row r="76" spans="1:32">
      <c r="A76" t="s">
        <v>118</v>
      </c>
      <c r="B76" s="75">
        <v>130.41999999999999</v>
      </c>
      <c r="C76" s="75">
        <v>77.11</v>
      </c>
      <c r="D76" s="135">
        <f t="shared" si="1"/>
        <v>0</v>
      </c>
      <c r="E76" s="75"/>
      <c r="F76" s="78">
        <v>0.33</v>
      </c>
      <c r="G76" s="78">
        <v>0.33</v>
      </c>
      <c r="H76" s="78">
        <v>0.34</v>
      </c>
      <c r="I76">
        <v>57.87</v>
      </c>
      <c r="J76">
        <v>271.10000000000002</v>
      </c>
      <c r="K76">
        <v>100.97</v>
      </c>
      <c r="L76">
        <v>1.86</v>
      </c>
      <c r="M76">
        <v>22.49</v>
      </c>
      <c r="N76" s="135">
        <v>0</v>
      </c>
      <c r="O76" s="135">
        <v>0</v>
      </c>
      <c r="P76" s="135">
        <v>0</v>
      </c>
      <c r="Q76">
        <v>2.23</v>
      </c>
      <c r="R76">
        <v>0.44</v>
      </c>
      <c r="S76">
        <v>1.62</v>
      </c>
      <c r="T76">
        <v>20.100000000000001</v>
      </c>
      <c r="U76">
        <v>6.7</v>
      </c>
      <c r="V76">
        <v>6.69</v>
      </c>
      <c r="W76">
        <v>10.4</v>
      </c>
      <c r="X76">
        <v>2.08</v>
      </c>
      <c r="Y76">
        <v>3</v>
      </c>
      <c r="Z76">
        <v>2.4300000000000002</v>
      </c>
      <c r="AA76">
        <v>0</v>
      </c>
      <c r="AB76">
        <v>0</v>
      </c>
      <c r="AC76">
        <v>3.41</v>
      </c>
      <c r="AD76">
        <v>10.62</v>
      </c>
      <c r="AE76">
        <v>10.62</v>
      </c>
      <c r="AF76">
        <v>2.72</v>
      </c>
    </row>
    <row r="77" spans="1:32">
      <c r="A77" t="s">
        <v>119</v>
      </c>
      <c r="B77" s="75">
        <v>130.41999999999999</v>
      </c>
      <c r="C77" s="75">
        <v>77.11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57.87</v>
      </c>
      <c r="J77">
        <v>271.10000000000002</v>
      </c>
      <c r="K77">
        <v>100.97</v>
      </c>
      <c r="L77">
        <v>1.86</v>
      </c>
      <c r="M77">
        <v>22.45</v>
      </c>
      <c r="N77" s="135">
        <v>0</v>
      </c>
      <c r="O77" s="135">
        <v>0</v>
      </c>
      <c r="P77" s="135">
        <v>0</v>
      </c>
      <c r="Q77">
        <v>2.23</v>
      </c>
      <c r="R77">
        <v>0</v>
      </c>
      <c r="S77">
        <v>1.62</v>
      </c>
      <c r="T77">
        <v>20.079999999999998</v>
      </c>
      <c r="U77">
        <v>6.69</v>
      </c>
      <c r="V77">
        <v>6.69</v>
      </c>
      <c r="W77">
        <v>4.62</v>
      </c>
      <c r="X77">
        <v>0.93</v>
      </c>
      <c r="Y77">
        <v>0</v>
      </c>
      <c r="Z77">
        <v>0.23</v>
      </c>
      <c r="AA77">
        <v>0</v>
      </c>
      <c r="AB77">
        <v>0</v>
      </c>
      <c r="AC77">
        <v>4.28</v>
      </c>
      <c r="AD77">
        <v>11.45</v>
      </c>
      <c r="AE77">
        <v>11.45</v>
      </c>
      <c r="AF77">
        <v>2.72</v>
      </c>
    </row>
    <row r="78" spans="1:32">
      <c r="A78" t="s">
        <v>120</v>
      </c>
      <c r="B78" s="75">
        <v>130.41999999999999</v>
      </c>
      <c r="C78" s="75">
        <v>77.11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57.87</v>
      </c>
      <c r="J78">
        <v>271.10000000000002</v>
      </c>
      <c r="K78">
        <v>100.97</v>
      </c>
      <c r="L78">
        <v>1.86</v>
      </c>
      <c r="M78">
        <v>22.41</v>
      </c>
      <c r="N78" s="135">
        <v>0</v>
      </c>
      <c r="O78" s="135">
        <v>0</v>
      </c>
      <c r="P78" s="135">
        <v>0</v>
      </c>
      <c r="Q78">
        <v>2.23</v>
      </c>
      <c r="R78">
        <v>0</v>
      </c>
      <c r="S78">
        <v>1.62</v>
      </c>
      <c r="T78">
        <v>21.35</v>
      </c>
      <c r="U78">
        <v>7.12</v>
      </c>
      <c r="V78">
        <v>7.11</v>
      </c>
      <c r="W78">
        <v>0.97</v>
      </c>
      <c r="X78">
        <v>0.19</v>
      </c>
      <c r="Y78">
        <v>0</v>
      </c>
      <c r="Z78">
        <v>0</v>
      </c>
      <c r="AA78">
        <v>0</v>
      </c>
      <c r="AB78">
        <v>0</v>
      </c>
      <c r="AC78">
        <v>4.3899999999999997</v>
      </c>
      <c r="AD78">
        <v>11.88</v>
      </c>
      <c r="AE78">
        <v>11.88</v>
      </c>
      <c r="AF78">
        <v>2.72</v>
      </c>
    </row>
    <row r="79" spans="1:32">
      <c r="A79" t="s">
        <v>121</v>
      </c>
      <c r="B79" s="75">
        <v>130.41999999999999</v>
      </c>
      <c r="C79" s="75">
        <v>77.11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57.87</v>
      </c>
      <c r="J79">
        <v>271.10000000000002</v>
      </c>
      <c r="K79">
        <v>100.97</v>
      </c>
      <c r="L79">
        <v>1.86</v>
      </c>
      <c r="M79">
        <v>22.35</v>
      </c>
      <c r="N79" s="135">
        <v>0</v>
      </c>
      <c r="O79" s="135">
        <v>0</v>
      </c>
      <c r="P79" s="135">
        <v>0</v>
      </c>
      <c r="Q79">
        <v>1.84</v>
      </c>
      <c r="R79">
        <v>0</v>
      </c>
      <c r="S79">
        <v>1.57</v>
      </c>
      <c r="T79">
        <v>22.5</v>
      </c>
      <c r="U79">
        <v>7.5</v>
      </c>
      <c r="V79">
        <v>7.49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4.46</v>
      </c>
      <c r="AD79">
        <v>12.55</v>
      </c>
      <c r="AE79">
        <v>12.55</v>
      </c>
      <c r="AF79">
        <v>2.72</v>
      </c>
    </row>
    <row r="80" spans="1:32">
      <c r="A80" t="s">
        <v>122</v>
      </c>
      <c r="B80" s="75">
        <v>130.41999999999999</v>
      </c>
      <c r="C80" s="75">
        <v>77.11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57.87</v>
      </c>
      <c r="J80">
        <v>271.10000000000002</v>
      </c>
      <c r="K80">
        <v>100.97</v>
      </c>
      <c r="L80">
        <v>1.86</v>
      </c>
      <c r="M80">
        <v>22.13</v>
      </c>
      <c r="N80" s="135">
        <v>0</v>
      </c>
      <c r="O80" s="135">
        <v>0</v>
      </c>
      <c r="P80" s="135">
        <v>0</v>
      </c>
      <c r="Q80">
        <v>1.84</v>
      </c>
      <c r="R80">
        <v>0</v>
      </c>
      <c r="S80">
        <v>1.57</v>
      </c>
      <c r="T80">
        <v>23.25</v>
      </c>
      <c r="U80">
        <v>7.75</v>
      </c>
      <c r="V80">
        <v>7.74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4.53</v>
      </c>
      <c r="AD80">
        <v>12.65</v>
      </c>
      <c r="AE80">
        <v>12.65</v>
      </c>
      <c r="AF80">
        <v>2.72</v>
      </c>
    </row>
    <row r="81" spans="1:32">
      <c r="A81" t="s">
        <v>123</v>
      </c>
      <c r="B81" s="75">
        <v>130.41999999999999</v>
      </c>
      <c r="C81" s="75">
        <v>77.11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57.87</v>
      </c>
      <c r="J81">
        <v>271.10000000000002</v>
      </c>
      <c r="K81">
        <v>100.97</v>
      </c>
      <c r="L81">
        <v>1.86</v>
      </c>
      <c r="M81">
        <v>17.68</v>
      </c>
      <c r="N81" s="135">
        <v>0</v>
      </c>
      <c r="O81" s="135">
        <v>0</v>
      </c>
      <c r="P81" s="135">
        <v>0</v>
      </c>
      <c r="Q81">
        <v>1.84</v>
      </c>
      <c r="R81">
        <v>0</v>
      </c>
      <c r="S81">
        <v>1.57</v>
      </c>
      <c r="T81">
        <v>23.43</v>
      </c>
      <c r="U81">
        <v>7.81</v>
      </c>
      <c r="V81">
        <v>7.81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4.54</v>
      </c>
      <c r="AD81">
        <v>12.66</v>
      </c>
      <c r="AE81">
        <v>12.66</v>
      </c>
      <c r="AF81">
        <v>2.72</v>
      </c>
    </row>
    <row r="82" spans="1:32">
      <c r="A82" t="s">
        <v>124</v>
      </c>
      <c r="B82" s="75">
        <v>130.41999999999999</v>
      </c>
      <c r="C82" s="75">
        <v>77.11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57.87</v>
      </c>
      <c r="J82">
        <v>271.10000000000002</v>
      </c>
      <c r="K82">
        <v>100.97</v>
      </c>
      <c r="L82">
        <v>1.86</v>
      </c>
      <c r="M82">
        <v>17.079999999999998</v>
      </c>
      <c r="N82" s="135">
        <v>0</v>
      </c>
      <c r="O82" s="135">
        <v>0</v>
      </c>
      <c r="P82" s="135">
        <v>0</v>
      </c>
      <c r="Q82">
        <v>1.84</v>
      </c>
      <c r="R82">
        <v>0</v>
      </c>
      <c r="S82">
        <v>1.57</v>
      </c>
      <c r="T82">
        <v>23.48</v>
      </c>
      <c r="U82">
        <v>7.83</v>
      </c>
      <c r="V82">
        <v>7.82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4.7699999999999996</v>
      </c>
      <c r="AD82">
        <v>13.22</v>
      </c>
      <c r="AE82">
        <v>13.22</v>
      </c>
      <c r="AF82">
        <v>2.72</v>
      </c>
    </row>
    <row r="83" spans="1:32">
      <c r="A83" t="s">
        <v>125</v>
      </c>
      <c r="B83" s="75">
        <v>130.41999999999999</v>
      </c>
      <c r="C83" s="75">
        <v>77.11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57.87</v>
      </c>
      <c r="J83">
        <v>271.10000000000002</v>
      </c>
      <c r="K83">
        <v>100.97</v>
      </c>
      <c r="L83">
        <v>1.63</v>
      </c>
      <c r="M83">
        <v>16.87</v>
      </c>
      <c r="N83" s="135">
        <v>0</v>
      </c>
      <c r="O83" s="135">
        <v>0</v>
      </c>
      <c r="P83" s="135">
        <v>0</v>
      </c>
      <c r="Q83">
        <v>1.84</v>
      </c>
      <c r="R83">
        <v>0</v>
      </c>
      <c r="S83">
        <v>1.53</v>
      </c>
      <c r="T83">
        <v>25.3</v>
      </c>
      <c r="U83">
        <v>8.43</v>
      </c>
      <c r="V83">
        <v>8.4499999999999993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5.74</v>
      </c>
      <c r="AD83">
        <v>14.1</v>
      </c>
      <c r="AE83">
        <v>14.1</v>
      </c>
      <c r="AF83">
        <v>2.72</v>
      </c>
    </row>
    <row r="84" spans="1:32">
      <c r="A84" t="s">
        <v>126</v>
      </c>
      <c r="B84" s="75">
        <v>130.41999999999999</v>
      </c>
      <c r="C84" s="75">
        <v>77.11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57.87</v>
      </c>
      <c r="J84">
        <v>271.10000000000002</v>
      </c>
      <c r="K84">
        <v>100.97</v>
      </c>
      <c r="L84">
        <v>1.63</v>
      </c>
      <c r="M84">
        <v>16.48</v>
      </c>
      <c r="N84" s="135">
        <v>0</v>
      </c>
      <c r="O84" s="135">
        <v>0</v>
      </c>
      <c r="P84" s="135">
        <v>0</v>
      </c>
      <c r="Q84">
        <v>1.84</v>
      </c>
      <c r="R84">
        <v>0</v>
      </c>
      <c r="S84">
        <v>1.53</v>
      </c>
      <c r="T84">
        <v>27</v>
      </c>
      <c r="U84">
        <v>9</v>
      </c>
      <c r="V84">
        <v>9.01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5.71</v>
      </c>
      <c r="AD84">
        <v>14.71</v>
      </c>
      <c r="AE84">
        <v>14.71</v>
      </c>
      <c r="AF84">
        <v>2.72</v>
      </c>
    </row>
    <row r="85" spans="1:32">
      <c r="A85" t="s">
        <v>127</v>
      </c>
      <c r="B85" s="75">
        <v>130.41999999999999</v>
      </c>
      <c r="C85" s="75">
        <v>77.11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57.87</v>
      </c>
      <c r="J85">
        <v>271.10000000000002</v>
      </c>
      <c r="K85">
        <v>100.97</v>
      </c>
      <c r="L85">
        <v>1.63</v>
      </c>
      <c r="M85">
        <v>16.079999999999998</v>
      </c>
      <c r="N85" s="135">
        <v>0</v>
      </c>
      <c r="O85" s="135">
        <v>0</v>
      </c>
      <c r="P85" s="135">
        <v>0</v>
      </c>
      <c r="Q85">
        <v>1.84</v>
      </c>
      <c r="R85">
        <v>0</v>
      </c>
      <c r="S85">
        <v>1.53</v>
      </c>
      <c r="T85">
        <v>28.13</v>
      </c>
      <c r="U85">
        <v>9.3800000000000008</v>
      </c>
      <c r="V85">
        <v>9.3699999999999992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5.73</v>
      </c>
      <c r="AD85">
        <v>15.38</v>
      </c>
      <c r="AE85">
        <v>15.38</v>
      </c>
      <c r="AF85">
        <v>2.72</v>
      </c>
    </row>
    <row r="86" spans="1:32">
      <c r="A86" t="s">
        <v>128</v>
      </c>
      <c r="B86" s="75">
        <v>130.41999999999999</v>
      </c>
      <c r="C86" s="75">
        <v>77.11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57.87</v>
      </c>
      <c r="J86">
        <v>271.10000000000002</v>
      </c>
      <c r="K86">
        <v>100.97</v>
      </c>
      <c r="L86">
        <v>1.63</v>
      </c>
      <c r="M86">
        <v>16.21</v>
      </c>
      <c r="N86" s="135">
        <v>0</v>
      </c>
      <c r="O86" s="135">
        <v>0</v>
      </c>
      <c r="P86" s="135">
        <v>0</v>
      </c>
      <c r="Q86">
        <v>1.84</v>
      </c>
      <c r="R86">
        <v>0</v>
      </c>
      <c r="S86">
        <v>1.53</v>
      </c>
      <c r="T86">
        <v>29.47</v>
      </c>
      <c r="U86">
        <v>9.82</v>
      </c>
      <c r="V86">
        <v>9.83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5.74</v>
      </c>
      <c r="AD86">
        <v>16.03</v>
      </c>
      <c r="AE86">
        <v>16.03</v>
      </c>
      <c r="AF86">
        <v>2.72</v>
      </c>
    </row>
    <row r="87" spans="1:32">
      <c r="A87" t="s">
        <v>129</v>
      </c>
      <c r="B87" s="75">
        <v>130.41999999999999</v>
      </c>
      <c r="C87" s="75">
        <v>77.11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57.87</v>
      </c>
      <c r="J87">
        <v>271.10000000000002</v>
      </c>
      <c r="K87">
        <v>100.97</v>
      </c>
      <c r="L87">
        <v>1.63</v>
      </c>
      <c r="M87">
        <v>16.2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1.53</v>
      </c>
      <c r="T87">
        <v>30.25</v>
      </c>
      <c r="U87">
        <v>10.08</v>
      </c>
      <c r="V87">
        <v>10.1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5.75</v>
      </c>
      <c r="AD87">
        <v>16.34</v>
      </c>
      <c r="AE87">
        <v>16.34</v>
      </c>
      <c r="AF87">
        <v>2.72</v>
      </c>
    </row>
    <row r="88" spans="1:32">
      <c r="A88" t="s">
        <v>130</v>
      </c>
      <c r="B88" s="75">
        <v>130.41999999999999</v>
      </c>
      <c r="C88" s="75">
        <v>77.11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57.87</v>
      </c>
      <c r="J88">
        <v>271.10000000000002</v>
      </c>
      <c r="K88">
        <v>100.97</v>
      </c>
      <c r="L88">
        <v>1.63</v>
      </c>
      <c r="M88">
        <v>15.68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1.53</v>
      </c>
      <c r="T88">
        <v>30.59</v>
      </c>
      <c r="U88">
        <v>10.199999999999999</v>
      </c>
      <c r="V88">
        <v>10.19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5.75</v>
      </c>
      <c r="AD88">
        <v>16.899999999999999</v>
      </c>
      <c r="AE88">
        <v>16.899999999999999</v>
      </c>
      <c r="AF88">
        <v>2.72</v>
      </c>
    </row>
    <row r="89" spans="1:32">
      <c r="A89" t="s">
        <v>131</v>
      </c>
      <c r="B89" s="75">
        <v>130.41999999999999</v>
      </c>
      <c r="C89" s="75">
        <v>77.11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57.87</v>
      </c>
      <c r="J89">
        <v>271.10000000000002</v>
      </c>
      <c r="K89">
        <v>100.97</v>
      </c>
      <c r="L89">
        <v>1.63</v>
      </c>
      <c r="M89">
        <v>17.149999999999999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1.53</v>
      </c>
      <c r="T89">
        <v>28.16</v>
      </c>
      <c r="U89">
        <v>9.39</v>
      </c>
      <c r="V89">
        <v>9.3800000000000008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5.0199999999999996</v>
      </c>
      <c r="AD89">
        <v>24.21</v>
      </c>
      <c r="AE89">
        <v>24.21</v>
      </c>
      <c r="AF89">
        <v>2.72</v>
      </c>
    </row>
    <row r="90" spans="1:32">
      <c r="A90" t="s">
        <v>132</v>
      </c>
      <c r="B90" s="75">
        <v>130.41999999999999</v>
      </c>
      <c r="C90" s="75">
        <v>77.11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57.87</v>
      </c>
      <c r="J90">
        <v>271.10000000000002</v>
      </c>
      <c r="K90">
        <v>100.97</v>
      </c>
      <c r="L90">
        <v>1.63</v>
      </c>
      <c r="M90">
        <v>16.920000000000002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1.53</v>
      </c>
      <c r="T90">
        <v>28.84</v>
      </c>
      <c r="U90">
        <v>9.61</v>
      </c>
      <c r="V90">
        <v>9.6300000000000008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5.03</v>
      </c>
      <c r="AD90">
        <v>23.75</v>
      </c>
      <c r="AE90">
        <v>23.75</v>
      </c>
      <c r="AF90">
        <v>2.72</v>
      </c>
    </row>
    <row r="91" spans="1:32">
      <c r="A91" t="s">
        <v>133</v>
      </c>
      <c r="B91" s="75">
        <v>130.41999999999999</v>
      </c>
      <c r="C91" s="75">
        <v>77.11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57.87</v>
      </c>
      <c r="J91">
        <v>271.10000000000002</v>
      </c>
      <c r="K91">
        <v>100.97</v>
      </c>
      <c r="L91">
        <v>1.47</v>
      </c>
      <c r="M91">
        <v>16.66</v>
      </c>
      <c r="N91" s="135">
        <v>0</v>
      </c>
      <c r="O91" s="135">
        <v>0</v>
      </c>
      <c r="P91" s="135">
        <v>0</v>
      </c>
      <c r="Q91">
        <v>1.76</v>
      </c>
      <c r="R91">
        <v>0</v>
      </c>
      <c r="S91">
        <v>1.48</v>
      </c>
      <c r="T91">
        <v>29.35</v>
      </c>
      <c r="U91">
        <v>9.7799999999999994</v>
      </c>
      <c r="V91">
        <v>9.7899999999999991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5.12</v>
      </c>
      <c r="AD91">
        <v>23.1</v>
      </c>
      <c r="AE91">
        <v>23.1</v>
      </c>
      <c r="AF91">
        <v>2.72</v>
      </c>
    </row>
    <row r="92" spans="1:32">
      <c r="A92" t="s">
        <v>134</v>
      </c>
      <c r="B92" s="75">
        <v>130.41999999999999</v>
      </c>
      <c r="C92" s="75">
        <v>77.11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57.87</v>
      </c>
      <c r="J92">
        <v>271.10000000000002</v>
      </c>
      <c r="K92">
        <v>100.97</v>
      </c>
      <c r="L92">
        <v>1.47</v>
      </c>
      <c r="M92">
        <v>16.45</v>
      </c>
      <c r="N92" s="135">
        <v>0</v>
      </c>
      <c r="O92" s="135">
        <v>0</v>
      </c>
      <c r="P92" s="135">
        <v>0</v>
      </c>
      <c r="Q92">
        <v>1.76</v>
      </c>
      <c r="R92">
        <v>0</v>
      </c>
      <c r="S92">
        <v>1.48</v>
      </c>
      <c r="T92">
        <v>29.62</v>
      </c>
      <c r="U92">
        <v>9.8699999999999992</v>
      </c>
      <c r="V92">
        <v>9.8800000000000008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5.36</v>
      </c>
      <c r="AD92">
        <v>22.76</v>
      </c>
      <c r="AE92">
        <v>22.76</v>
      </c>
      <c r="AF92">
        <v>2.72</v>
      </c>
    </row>
    <row r="93" spans="1:32">
      <c r="A93" t="s">
        <v>135</v>
      </c>
      <c r="B93" s="75">
        <v>130.41999999999999</v>
      </c>
      <c r="C93" s="75">
        <v>77.11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57.87</v>
      </c>
      <c r="J93">
        <v>271.10000000000002</v>
      </c>
      <c r="K93">
        <v>100.97</v>
      </c>
      <c r="L93">
        <v>1.47</v>
      </c>
      <c r="M93">
        <v>16.11</v>
      </c>
      <c r="N93" s="135">
        <v>0</v>
      </c>
      <c r="O93" s="135">
        <v>0</v>
      </c>
      <c r="P93" s="135">
        <v>0</v>
      </c>
      <c r="Q93">
        <v>1.76</v>
      </c>
      <c r="R93">
        <v>0</v>
      </c>
      <c r="S93">
        <v>1.48</v>
      </c>
      <c r="T93">
        <v>29.8</v>
      </c>
      <c r="U93">
        <v>9.93</v>
      </c>
      <c r="V93">
        <v>9.93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5.44</v>
      </c>
      <c r="AD93">
        <v>22.12</v>
      </c>
      <c r="AE93">
        <v>22.12</v>
      </c>
      <c r="AF93">
        <v>2.72</v>
      </c>
    </row>
    <row r="94" spans="1:32">
      <c r="A94" t="s">
        <v>136</v>
      </c>
      <c r="B94" s="75">
        <v>130.41999999999999</v>
      </c>
      <c r="C94" s="75">
        <v>77.11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57.87</v>
      </c>
      <c r="J94">
        <v>271.10000000000002</v>
      </c>
      <c r="K94">
        <v>100.97</v>
      </c>
      <c r="L94">
        <v>1.47</v>
      </c>
      <c r="M94">
        <v>12.9</v>
      </c>
      <c r="N94" s="135">
        <v>0</v>
      </c>
      <c r="O94" s="135">
        <v>0</v>
      </c>
      <c r="P94" s="135">
        <v>0</v>
      </c>
      <c r="Q94">
        <v>1.76</v>
      </c>
      <c r="R94">
        <v>0</v>
      </c>
      <c r="S94">
        <v>1.48</v>
      </c>
      <c r="T94">
        <v>29.89</v>
      </c>
      <c r="U94">
        <v>9.9600000000000009</v>
      </c>
      <c r="V94">
        <v>9.9700000000000006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5.49</v>
      </c>
      <c r="AD94">
        <v>21.71</v>
      </c>
      <c r="AE94">
        <v>21.71</v>
      </c>
      <c r="AF94">
        <v>2.72</v>
      </c>
    </row>
    <row r="95" spans="1:32">
      <c r="A95" t="s">
        <v>137</v>
      </c>
      <c r="B95" s="75">
        <v>130.41999999999999</v>
      </c>
      <c r="C95" s="75">
        <v>77.11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57.87</v>
      </c>
      <c r="J95">
        <v>271.10000000000002</v>
      </c>
      <c r="K95">
        <v>100.97</v>
      </c>
      <c r="L95">
        <v>1.36</v>
      </c>
      <c r="M95">
        <v>12.37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1.48</v>
      </c>
      <c r="T95">
        <v>34.89</v>
      </c>
      <c r="U95">
        <v>11.63</v>
      </c>
      <c r="V95">
        <v>11.63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6.35</v>
      </c>
      <c r="AD95">
        <v>21.78</v>
      </c>
      <c r="AE95">
        <v>21.78</v>
      </c>
      <c r="AF95">
        <v>2.72</v>
      </c>
    </row>
    <row r="96" spans="1:32">
      <c r="A96" t="s">
        <v>138</v>
      </c>
      <c r="B96" s="75">
        <v>130.41999999999999</v>
      </c>
      <c r="C96" s="75">
        <v>77.11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57.87</v>
      </c>
      <c r="J96">
        <v>271.10000000000002</v>
      </c>
      <c r="K96">
        <v>100.97</v>
      </c>
      <c r="L96">
        <v>1.36</v>
      </c>
      <c r="M96">
        <v>11.84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1.48</v>
      </c>
      <c r="T96">
        <v>35.51</v>
      </c>
      <c r="U96">
        <v>11.84</v>
      </c>
      <c r="V96">
        <v>11.83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6.37</v>
      </c>
      <c r="AD96">
        <v>21.58</v>
      </c>
      <c r="AE96">
        <v>21.58</v>
      </c>
      <c r="AF96">
        <v>2.72</v>
      </c>
    </row>
    <row r="97" spans="1:36">
      <c r="A97" t="s">
        <v>139</v>
      </c>
      <c r="B97" s="75">
        <v>130.41999999999999</v>
      </c>
      <c r="C97" s="75">
        <v>77.11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57.87</v>
      </c>
      <c r="J97">
        <v>271.10000000000002</v>
      </c>
      <c r="K97">
        <v>100.97</v>
      </c>
      <c r="L97">
        <v>1.36</v>
      </c>
      <c r="M97">
        <v>11.49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1.48</v>
      </c>
      <c r="T97">
        <v>36.159999999999997</v>
      </c>
      <c r="U97">
        <v>12.05</v>
      </c>
      <c r="V97">
        <v>12.06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6.47</v>
      </c>
      <c r="AD97">
        <v>21.4</v>
      </c>
      <c r="AE97">
        <v>21.4</v>
      </c>
      <c r="AF97">
        <v>2.72</v>
      </c>
    </row>
    <row r="98" spans="1:36">
      <c r="A98" t="s">
        <v>140</v>
      </c>
      <c r="B98" s="75">
        <v>130.41999999999999</v>
      </c>
      <c r="C98" s="75">
        <v>77.11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57.87</v>
      </c>
      <c r="J98">
        <v>271.10000000000002</v>
      </c>
      <c r="K98">
        <v>100.97</v>
      </c>
      <c r="L98">
        <v>1.36</v>
      </c>
      <c r="M98">
        <v>11.27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1.48</v>
      </c>
      <c r="T98">
        <v>37.130000000000003</v>
      </c>
      <c r="U98">
        <v>12.38</v>
      </c>
      <c r="V98">
        <v>12.37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6.63</v>
      </c>
      <c r="AD98">
        <v>21.19</v>
      </c>
      <c r="AE98">
        <v>21.19</v>
      </c>
      <c r="AF98">
        <v>2.72</v>
      </c>
    </row>
    <row r="99" spans="1:36">
      <c r="A99" t="s">
        <v>141</v>
      </c>
      <c r="B99" s="75">
        <f>SUM(B3:B98)/4000</f>
        <v>3.0553949999999999</v>
      </c>
      <c r="C99" s="75">
        <f t="shared" ref="C99:L99" si="2">SUM(C3:C98)/4000</f>
        <v>1.7948499999999976</v>
      </c>
      <c r="D99" s="135">
        <f t="shared" ref="D99" si="3">SUM(D3:D98)/4000</f>
        <v>0.96629750000000003</v>
      </c>
      <c r="E99" s="75"/>
      <c r="F99" s="78">
        <f t="shared" si="2"/>
        <v>0.1124575</v>
      </c>
      <c r="G99" s="78">
        <f t="shared" si="2"/>
        <v>0.1124575</v>
      </c>
      <c r="H99" s="78">
        <f t="shared" si="2"/>
        <v>0.11527750000000003</v>
      </c>
      <c r="I99">
        <f t="shared" si="2"/>
        <v>1.2036574999999987</v>
      </c>
      <c r="J99">
        <f t="shared" si="2"/>
        <v>6.5063999999999904</v>
      </c>
      <c r="K99">
        <f t="shared" si="2"/>
        <v>2.4232799999999992</v>
      </c>
      <c r="L99">
        <f t="shared" si="2"/>
        <v>4.0570000000000016E-2</v>
      </c>
      <c r="M99">
        <f t="shared" ref="M99:AB99" si="4">SUM(M3:M98)/4000</f>
        <v>0.36698000000000014</v>
      </c>
      <c r="N99" s="135">
        <f t="shared" si="4"/>
        <v>0.34083999999999998</v>
      </c>
      <c r="O99" s="135">
        <f t="shared" si="4"/>
        <v>0.32265749999999999</v>
      </c>
      <c r="P99" s="135">
        <f t="shared" si="4"/>
        <v>0.30279999999999996</v>
      </c>
      <c r="Q99">
        <f t="shared" si="4"/>
        <v>4.7139999999999974E-2</v>
      </c>
      <c r="R99">
        <f t="shared" si="4"/>
        <v>0.95554000000000006</v>
      </c>
      <c r="S99">
        <f t="shared" si="4"/>
        <v>3.5039999999999974E-2</v>
      </c>
      <c r="T99">
        <f t="shared" si="4"/>
        <v>0.55739749999999988</v>
      </c>
      <c r="U99">
        <f t="shared" si="4"/>
        <v>0.18580749999999999</v>
      </c>
      <c r="V99">
        <f t="shared" si="4"/>
        <v>0.18578249999999999</v>
      </c>
      <c r="W99">
        <f t="shared" si="4"/>
        <v>1.8401774999999998</v>
      </c>
      <c r="X99">
        <f t="shared" si="4"/>
        <v>0.36801999999999996</v>
      </c>
      <c r="Y99">
        <f t="shared" si="4"/>
        <v>0.68979000000000001</v>
      </c>
      <c r="Z99">
        <f t="shared" si="4"/>
        <v>0.38374250000000004</v>
      </c>
      <c r="AA99">
        <f t="shared" si="4"/>
        <v>0.7513525000000002</v>
      </c>
      <c r="AB99">
        <f t="shared" si="4"/>
        <v>0.37564749999999991</v>
      </c>
      <c r="AC99">
        <f t="shared" ref="AC99:AJ99" si="5">SUM(AC3:AC98)/4000</f>
        <v>9.0557499999999971E-2</v>
      </c>
      <c r="AD99">
        <f t="shared" si="5"/>
        <v>0.32982</v>
      </c>
      <c r="AE99">
        <f t="shared" si="5"/>
        <v>0.32982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119</v>
      </c>
      <c r="C3" s="144">
        <f>'IDT-1 Calculation'!DG3</f>
        <v>-50.38</v>
      </c>
      <c r="D3" s="144">
        <f>'IDT-1 Calculation'!DH3</f>
        <v>0</v>
      </c>
      <c r="E3" s="144">
        <f>'IDT-1 Calculation'!DI3</f>
        <v>0</v>
      </c>
      <c r="F3" s="144">
        <f>'IDT-1 Calculation'!DJ3</f>
        <v>-68.62</v>
      </c>
      <c r="G3" s="145">
        <f>SUM(B3:F3)</f>
        <v>0</v>
      </c>
    </row>
    <row r="4" spans="1:7">
      <c r="A4" s="140" t="s">
        <v>46</v>
      </c>
      <c r="B4" s="136">
        <f>'IDT-1 Calculation'!DF4</f>
        <v>90</v>
      </c>
      <c r="C4" s="136">
        <f>'IDT-1 Calculation'!DG4</f>
        <v>-38.103000000000002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-51.896999999999998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69</v>
      </c>
      <c r="C5" s="136">
        <f>'IDT-1 Calculation'!DG5</f>
        <v>-29.212</v>
      </c>
      <c r="D5" s="136">
        <f>'IDT-1 Calculation'!DH5</f>
        <v>0</v>
      </c>
      <c r="E5" s="136">
        <f>'IDT-1 Calculation'!DI5</f>
        <v>0</v>
      </c>
      <c r="F5" s="136">
        <f>'IDT-1 Calculation'!DJ5</f>
        <v>-39.787999999999997</v>
      </c>
      <c r="G5" s="141">
        <f t="shared" si="0"/>
        <v>0</v>
      </c>
    </row>
    <row r="6" spans="1:7">
      <c r="A6" s="140" t="s">
        <v>48</v>
      </c>
      <c r="B6" s="136">
        <f>'IDT-1 Calculation'!DF6</f>
        <v>62</v>
      </c>
      <c r="C6" s="136">
        <f>'IDT-1 Calculation'!DG6</f>
        <v>-26.248999999999999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-35.750999999999998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52</v>
      </c>
      <c r="C7" s="136">
        <f>'IDT-1 Calculation'!DG7</f>
        <v>-22.015000000000001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-29.984999999999999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40</v>
      </c>
      <c r="C8" s="136">
        <f>'IDT-1 Calculation'!DG8</f>
        <v>-16.934999999999999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-23.065000000000001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25</v>
      </c>
      <c r="C9" s="136">
        <f>'IDT-1 Calculation'!DG9</f>
        <v>-10.584</v>
      </c>
      <c r="D9" s="136">
        <f>'IDT-1 Calculation'!DH9</f>
        <v>0</v>
      </c>
      <c r="E9" s="136">
        <f>'IDT-1 Calculation'!DI9</f>
        <v>0</v>
      </c>
      <c r="F9" s="136">
        <f>'IDT-1 Calculation'!DJ9</f>
        <v>-14.416</v>
      </c>
      <c r="G9" s="141">
        <f t="shared" si="0"/>
        <v>0</v>
      </c>
    </row>
    <row r="10" spans="1:7">
      <c r="A10" s="140" t="s">
        <v>52</v>
      </c>
      <c r="B10" s="136">
        <f>'IDT-1 Calculation'!DF10</f>
        <v>15</v>
      </c>
      <c r="C10" s="136">
        <f>'IDT-1 Calculation'!DG10</f>
        <v>-6.35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-8.65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11</v>
      </c>
      <c r="C11" s="136">
        <f>'IDT-1 Calculation'!DG11</f>
        <v>-4.657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-6.343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</v>
      </c>
      <c r="C12" s="136">
        <f>'IDT-1 Calculation'!DG12</f>
        <v>-3.387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-4.6130000000000004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</v>
      </c>
      <c r="C13" s="136">
        <f>'IDT-1 Calculation'!DG13</f>
        <v>-2.964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-4.0359999999999996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</v>
      </c>
      <c r="C14" s="136">
        <f>'IDT-1 Calculation'!DG14</f>
        <v>-2.54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-3.46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27</v>
      </c>
      <c r="C24" s="136">
        <f>'IDT-1 Calculation'!DG24</f>
        <v>-11.430999999999999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-15.569000000000001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61</v>
      </c>
      <c r="C25" s="136">
        <f>'IDT-1 Calculation'!DG25</f>
        <v>-25.824999999999999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-35.174999999999997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18</v>
      </c>
      <c r="C26" s="136">
        <f>'IDT-1 Calculation'!DG26</f>
        <v>-7.6210000000000004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-10.379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89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72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30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40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60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60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55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53</v>
      </c>
      <c r="C35" s="136">
        <f>'IDT-1 Calculation'!DG35</f>
        <v>35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79</v>
      </c>
      <c r="C36" s="136">
        <f>'IDT-1 Calculation'!DG36</f>
        <v>25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86</v>
      </c>
      <c r="C37" s="136">
        <f>'IDT-1 Calculation'!DG37</f>
        <v>20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154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-154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140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-140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130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-130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114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-114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61</v>
      </c>
      <c r="C77" s="136">
        <f>'IDT-1 Calculation'!DG77</f>
        <v>67.581000000000003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-128.58100000000002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100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95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95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67</v>
      </c>
      <c r="C81" s="136">
        <f>'IDT-1 Calculation'!DG81</f>
        <v>95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114.833</v>
      </c>
      <c r="C82" s="136">
        <f>'IDT-1 Calculation'!DG82</f>
        <v>71.149000000000001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-185.982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123.419</v>
      </c>
      <c r="C83" s="136">
        <f>'IDT-1 Calculation'!DG83</f>
        <v>76.47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-199.88900000000001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136.96600000000001</v>
      </c>
      <c r="C84" s="136">
        <f>'IDT-1 Calculation'!DG84</f>
        <v>84.863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-221.82900000000001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178.74199999999999</v>
      </c>
      <c r="C85" s="136">
        <f>'IDT-1 Calculation'!DG85</f>
        <v>80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-258.74199999999996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178</v>
      </c>
      <c r="C86" s="136">
        <f>'IDT-1 Calculation'!DG86</f>
        <v>70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215</v>
      </c>
      <c r="C87" s="136">
        <f>'IDT-1 Calculation'!DG87</f>
        <v>60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196</v>
      </c>
      <c r="C88" s="136">
        <f>'IDT-1 Calculation'!DG88</f>
        <v>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181</v>
      </c>
      <c r="C89" s="136">
        <f>'IDT-1 Calculation'!DG89</f>
        <v>45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178</v>
      </c>
      <c r="C90" s="136">
        <f>'IDT-1 Calculation'!DG90</f>
        <v>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187</v>
      </c>
      <c r="C91" s="136">
        <f>'IDT-1 Calculation'!DG91</f>
        <v>25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-212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156</v>
      </c>
      <c r="C92" s="136">
        <f>'IDT-1 Calculation'!DG92</f>
        <v>15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133</v>
      </c>
      <c r="C93" s="136">
        <f>'IDT-1 Calculation'!DG93</f>
        <v>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115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128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106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-106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93</v>
      </c>
      <c r="C97" s="136">
        <f>'IDT-1 Calculation'!DG97</f>
        <v>-5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79</v>
      </c>
      <c r="C98" s="149">
        <f>'IDT-1 Calculation'!DG98</f>
        <v>-15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-64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1.0729900000000003</v>
      </c>
      <c r="C99" s="152">
        <f>SUM(C3:C98)/4000</f>
        <v>0.28170249999999997</v>
      </c>
      <c r="D99" s="152">
        <f>SUM(D3:D98)/4000</f>
        <v>0</v>
      </c>
      <c r="E99" s="152">
        <f>SUM(E3:E98)/4000</f>
        <v>0</v>
      </c>
      <c r="F99" s="152">
        <f>SUM(F3:F98)/4000</f>
        <v>-1.3546925000000001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514.20692661471605</v>
      </c>
      <c r="L3">
        <v>9.4864080529972661</v>
      </c>
      <c r="M3">
        <v>63.12122572316391</v>
      </c>
      <c r="N3">
        <v>51.532045197729026</v>
      </c>
      <c r="O3">
        <v>36.368899355375966</v>
      </c>
      <c r="P3">
        <v>13.283769160320945</v>
      </c>
      <c r="Q3">
        <v>9.1645925096773748</v>
      </c>
      <c r="R3">
        <v>8.9981707889793352</v>
      </c>
      <c r="S3">
        <v>11.509111718223943</v>
      </c>
      <c r="T3">
        <v>0</v>
      </c>
      <c r="U3">
        <v>52.065910408484484</v>
      </c>
      <c r="V3">
        <v>6.3014556496487675</v>
      </c>
      <c r="W3">
        <v>14.750892635768535</v>
      </c>
      <c r="X3">
        <v>65.174427668057248</v>
      </c>
      <c r="Y3">
        <v>0</v>
      </c>
      <c r="Z3">
        <v>5.7911036393237323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29.197750157378419</v>
      </c>
      <c r="AH3">
        <v>0</v>
      </c>
      <c r="AI3">
        <v>0</v>
      </c>
      <c r="AJ3">
        <v>0</v>
      </c>
      <c r="AK3">
        <v>11.406123754748485</v>
      </c>
      <c r="AL3">
        <v>18.313194801928883</v>
      </c>
      <c r="AM3">
        <v>4.7142285234815269</v>
      </c>
      <c r="AN3">
        <v>0</v>
      </c>
      <c r="AO3">
        <v>0</v>
      </c>
      <c r="AP3">
        <v>0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40.491063030589018</v>
      </c>
      <c r="BB3">
        <f>SUM(B3:AZ3)-BA3</f>
        <v>928.19465540455599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9.4968719975909028</v>
      </c>
      <c r="M4">
        <v>63.146799203466863</v>
      </c>
      <c r="N4">
        <v>51.532045197729026</v>
      </c>
      <c r="O4">
        <v>36.368899355375966</v>
      </c>
      <c r="P4">
        <v>13.283769160320945</v>
      </c>
      <c r="Q4">
        <v>9.2316688989319626</v>
      </c>
      <c r="R4">
        <v>8.9981707889793352</v>
      </c>
      <c r="S4">
        <v>11.509111718223943</v>
      </c>
      <c r="T4">
        <v>0</v>
      </c>
      <c r="U4">
        <v>52.065910408484484</v>
      </c>
      <c r="V4">
        <v>6.3014556496487675</v>
      </c>
      <c r="W4">
        <v>14.750892635768535</v>
      </c>
      <c r="X4">
        <v>65.174427668057248</v>
      </c>
      <c r="Y4">
        <v>0</v>
      </c>
      <c r="Z4">
        <v>5.7911036393237323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29.197750157378419</v>
      </c>
      <c r="AH4">
        <v>0</v>
      </c>
      <c r="AI4">
        <v>0</v>
      </c>
      <c r="AJ4">
        <v>0</v>
      </c>
      <c r="AK4">
        <v>11.406123754748485</v>
      </c>
      <c r="AL4">
        <v>18.313194801928883</v>
      </c>
      <c r="AM4">
        <v>4.7142285234815269</v>
      </c>
      <c r="AN4">
        <v>0</v>
      </c>
      <c r="AO4">
        <v>0</v>
      </c>
      <c r="AP4">
        <v>0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40.495373188020537</v>
      </c>
      <c r="BB4">
        <f t="shared" ref="BB4:BB67" si="0">SUM(B4:AZ4)-BA4</f>
        <v>928.29345906127571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514.20692661471605</v>
      </c>
      <c r="L5">
        <v>9.4968719975909028</v>
      </c>
      <c r="M5">
        <v>63.146799203466863</v>
      </c>
      <c r="N5">
        <v>51.532045197729026</v>
      </c>
      <c r="O5">
        <v>36.368899355375966</v>
      </c>
      <c r="P5">
        <v>13.283769160320945</v>
      </c>
      <c r="Q5">
        <v>9.2316688989319626</v>
      </c>
      <c r="R5">
        <v>8.9981707889793352</v>
      </c>
      <c r="S5">
        <v>11.509111718223943</v>
      </c>
      <c r="T5">
        <v>0</v>
      </c>
      <c r="U5">
        <v>52.065910408484484</v>
      </c>
      <c r="V5">
        <v>6.3014556496487675</v>
      </c>
      <c r="W5">
        <v>14.750892635768535</v>
      </c>
      <c r="X5">
        <v>65.174427668057248</v>
      </c>
      <c r="Y5">
        <v>0</v>
      </c>
      <c r="Z5">
        <v>5.7911036393237323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29.197750157378419</v>
      </c>
      <c r="AH5">
        <v>0</v>
      </c>
      <c r="AI5">
        <v>0</v>
      </c>
      <c r="AJ5">
        <v>0</v>
      </c>
      <c r="AK5">
        <v>11.406123754748485</v>
      </c>
      <c r="AL5">
        <v>18.313194801928883</v>
      </c>
      <c r="AM5">
        <v>4.7142285234815269</v>
      </c>
      <c r="AN5">
        <v>0</v>
      </c>
      <c r="AO5">
        <v>0</v>
      </c>
      <c r="AP5">
        <v>0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40.393431104706323</v>
      </c>
      <c r="BB5">
        <f t="shared" si="0"/>
        <v>925.95659532367563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514.20692661471605</v>
      </c>
      <c r="L6">
        <v>9.4968719975909028</v>
      </c>
      <c r="M6">
        <v>63.146799203466863</v>
      </c>
      <c r="N6">
        <v>51.532045197729026</v>
      </c>
      <c r="O6">
        <v>36.368899355375966</v>
      </c>
      <c r="P6">
        <v>13.283769160320945</v>
      </c>
      <c r="Q6">
        <v>9.2316688989319626</v>
      </c>
      <c r="R6">
        <v>8.9981707889793352</v>
      </c>
      <c r="S6">
        <v>11.509111718223943</v>
      </c>
      <c r="T6">
        <v>0</v>
      </c>
      <c r="U6">
        <v>52.065910408484484</v>
      </c>
      <c r="V6">
        <v>6.3014556496487675</v>
      </c>
      <c r="W6">
        <v>14.750892635768535</v>
      </c>
      <c r="X6">
        <v>65.174427668057248</v>
      </c>
      <c r="Y6">
        <v>0</v>
      </c>
      <c r="Z6">
        <v>5.7911036393237323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29.197750157378419</v>
      </c>
      <c r="AH6">
        <v>0</v>
      </c>
      <c r="AI6">
        <v>0</v>
      </c>
      <c r="AJ6">
        <v>0</v>
      </c>
      <c r="AK6">
        <v>11.406123754748485</v>
      </c>
      <c r="AL6">
        <v>18.313194801928883</v>
      </c>
      <c r="AM6">
        <v>4.7142285234815269</v>
      </c>
      <c r="AN6">
        <v>0</v>
      </c>
      <c r="AO6">
        <v>0</v>
      </c>
      <c r="AP6">
        <v>0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40.393431104706323</v>
      </c>
      <c r="BB6">
        <f t="shared" si="0"/>
        <v>925.95659532367563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514.20692661471605</v>
      </c>
      <c r="L7">
        <v>9.4968719975909028</v>
      </c>
      <c r="M7">
        <v>63.146799203466863</v>
      </c>
      <c r="N7">
        <v>51.532045197729026</v>
      </c>
      <c r="O7">
        <v>36.368899355375966</v>
      </c>
      <c r="P7">
        <v>13.283769160320945</v>
      </c>
      <c r="Q7">
        <v>9.2316688989319626</v>
      </c>
      <c r="R7">
        <v>8.9981707889793352</v>
      </c>
      <c r="S7">
        <v>11.509111718223943</v>
      </c>
      <c r="T7">
        <v>0</v>
      </c>
      <c r="U7">
        <v>52.065910408484484</v>
      </c>
      <c r="V7">
        <v>6.3014556496487675</v>
      </c>
      <c r="W7">
        <v>15.005082687874218</v>
      </c>
      <c r="X7">
        <v>65.174427668057248</v>
      </c>
      <c r="Y7">
        <v>0</v>
      </c>
      <c r="Z7">
        <v>5.7911036393237323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29.197750157378419</v>
      </c>
      <c r="AH7">
        <v>0</v>
      </c>
      <c r="AI7">
        <v>0</v>
      </c>
      <c r="AJ7">
        <v>0</v>
      </c>
      <c r="AK7">
        <v>11.406123754748485</v>
      </c>
      <c r="AL7">
        <v>18.313194801928883</v>
      </c>
      <c r="AM7">
        <v>4.7142285234815269</v>
      </c>
      <c r="AN7">
        <v>0</v>
      </c>
      <c r="AO7">
        <v>0</v>
      </c>
      <c r="AP7">
        <v>0</v>
      </c>
      <c r="AQ7">
        <v>0</v>
      </c>
      <c r="AR7">
        <v>20.72984947777082</v>
      </c>
      <c r="AS7">
        <v>14.442130820288041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40.404056248884345</v>
      </c>
      <c r="BB7">
        <f t="shared" si="0"/>
        <v>926.20016023160326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514.20692661471605</v>
      </c>
      <c r="L8">
        <v>9.4968719975909028</v>
      </c>
      <c r="M8">
        <v>63.146799203466863</v>
      </c>
      <c r="N8">
        <v>51.532045197729026</v>
      </c>
      <c r="O8">
        <v>36.368899355375966</v>
      </c>
      <c r="P8">
        <v>13.283769160320945</v>
      </c>
      <c r="Q8">
        <v>9.2316688989319626</v>
      </c>
      <c r="R8">
        <v>8.9981707889793352</v>
      </c>
      <c r="S8">
        <v>11.509111718223943</v>
      </c>
      <c r="T8">
        <v>0</v>
      </c>
      <c r="U8">
        <v>52.065910408484484</v>
      </c>
      <c r="V8">
        <v>6.3014556496487675</v>
      </c>
      <c r="W8">
        <v>15.019982799645446</v>
      </c>
      <c r="X8">
        <v>65.174427668057248</v>
      </c>
      <c r="Y8">
        <v>0</v>
      </c>
      <c r="Z8">
        <v>5.7911036393237323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29.197750157378419</v>
      </c>
      <c r="AH8">
        <v>0</v>
      </c>
      <c r="AI8">
        <v>0</v>
      </c>
      <c r="AJ8">
        <v>0</v>
      </c>
      <c r="AK8">
        <v>11.406123754748485</v>
      </c>
      <c r="AL8">
        <v>18.313194801928883</v>
      </c>
      <c r="AM8">
        <v>4.7142285234815269</v>
      </c>
      <c r="AN8">
        <v>0</v>
      </c>
      <c r="AO8">
        <v>0</v>
      </c>
      <c r="AP8">
        <v>0</v>
      </c>
      <c r="AQ8">
        <v>0</v>
      </c>
      <c r="AR8">
        <v>20.72984947777082</v>
      </c>
      <c r="AS8">
        <v>14.442130820288041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40.40467907355638</v>
      </c>
      <c r="BB8">
        <f t="shared" si="0"/>
        <v>926.21443751870243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514.20692661471605</v>
      </c>
      <c r="L9">
        <v>9.4968719975909028</v>
      </c>
      <c r="M9">
        <v>63.146799203466863</v>
      </c>
      <c r="N9">
        <v>51.532045197729026</v>
      </c>
      <c r="O9">
        <v>36.368899355375966</v>
      </c>
      <c r="P9">
        <v>13.283769160320945</v>
      </c>
      <c r="Q9">
        <v>9.1077712474359505</v>
      </c>
      <c r="R9">
        <v>9.5927976906770009</v>
      </c>
      <c r="S9">
        <v>11.509111718223943</v>
      </c>
      <c r="T9">
        <v>0</v>
      </c>
      <c r="U9">
        <v>52.065910408484484</v>
      </c>
      <c r="V9">
        <v>6.3014556496487675</v>
      </c>
      <c r="W9">
        <v>15.019982799645446</v>
      </c>
      <c r="X9">
        <v>65.174427668057248</v>
      </c>
      <c r="Y9">
        <v>0</v>
      </c>
      <c r="Z9">
        <v>5.7911036393237323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29.197750157378419</v>
      </c>
      <c r="AH9">
        <v>0</v>
      </c>
      <c r="AI9">
        <v>0</v>
      </c>
      <c r="AJ9">
        <v>0</v>
      </c>
      <c r="AK9">
        <v>11.406123754748485</v>
      </c>
      <c r="AL9">
        <v>18.313194801928883</v>
      </c>
      <c r="AM9">
        <v>4.7142285234815269</v>
      </c>
      <c r="AN9">
        <v>0</v>
      </c>
      <c r="AO9">
        <v>0</v>
      </c>
      <c r="AP9">
        <v>0</v>
      </c>
      <c r="AQ9">
        <v>0</v>
      </c>
      <c r="AR9">
        <v>23.168655298685035</v>
      </c>
      <c r="AS9">
        <v>14.442130820288041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40.52629763952902</v>
      </c>
      <c r="BB9">
        <f t="shared" si="0"/>
        <v>929.00235402384567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514.20692661471605</v>
      </c>
      <c r="L10">
        <v>9.4968769657271004</v>
      </c>
      <c r="M10">
        <v>63.146799203466863</v>
      </c>
      <c r="N10">
        <v>51.532045197729026</v>
      </c>
      <c r="O10">
        <v>36.368899355375966</v>
      </c>
      <c r="P10">
        <v>13.283769160320945</v>
      </c>
      <c r="Q10">
        <v>9.1077712474359505</v>
      </c>
      <c r="R10">
        <v>9.7324257899424964</v>
      </c>
      <c r="S10">
        <v>11.509111718223943</v>
      </c>
      <c r="T10">
        <v>0</v>
      </c>
      <c r="U10">
        <v>52.065910408484484</v>
      </c>
      <c r="V10">
        <v>6.3014556496487675</v>
      </c>
      <c r="W10">
        <v>15.019982799645446</v>
      </c>
      <c r="X10">
        <v>65.174427668057248</v>
      </c>
      <c r="Y10">
        <v>0</v>
      </c>
      <c r="Z10">
        <v>5.7911036393237323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29.197750157378419</v>
      </c>
      <c r="AH10">
        <v>0</v>
      </c>
      <c r="AI10">
        <v>0</v>
      </c>
      <c r="AJ10">
        <v>0</v>
      </c>
      <c r="AK10">
        <v>11.406123754748485</v>
      </c>
      <c r="AL10">
        <v>18.313194801928883</v>
      </c>
      <c r="AM10">
        <v>4.7142285234815269</v>
      </c>
      <c r="AN10">
        <v>0</v>
      </c>
      <c r="AO10">
        <v>0</v>
      </c>
      <c r="AP10">
        <v>0</v>
      </c>
      <c r="AQ10">
        <v>0</v>
      </c>
      <c r="AR10">
        <v>23.168655298685035</v>
      </c>
      <c r="AS10">
        <v>14.442130820288041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40.53213430174641</v>
      </c>
      <c r="BB10">
        <f t="shared" si="0"/>
        <v>929.13615042902995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514.20692661471605</v>
      </c>
      <c r="L11">
        <v>9.4967927789854922</v>
      </c>
      <c r="M11">
        <v>63.146799203466863</v>
      </c>
      <c r="N11">
        <v>51.532045197729026</v>
      </c>
      <c r="O11">
        <v>49.624570152233147</v>
      </c>
      <c r="P11">
        <v>13.283769160320945</v>
      </c>
      <c r="Q11">
        <v>9.1075532719994303</v>
      </c>
      <c r="R11">
        <v>8.9981707889793352</v>
      </c>
      <c r="S11">
        <v>11.509111718223943</v>
      </c>
      <c r="T11">
        <v>0</v>
      </c>
      <c r="U11">
        <v>52.065910408484484</v>
      </c>
      <c r="V11">
        <v>6.3014556496487675</v>
      </c>
      <c r="W11">
        <v>15.019982799645446</v>
      </c>
      <c r="X11">
        <v>65.174427668057248</v>
      </c>
      <c r="Y11">
        <v>0</v>
      </c>
      <c r="Z11">
        <v>5.7911036393237323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29.197750157378419</v>
      </c>
      <c r="AH11">
        <v>0</v>
      </c>
      <c r="AI11">
        <v>0</v>
      </c>
      <c r="AJ11">
        <v>0</v>
      </c>
      <c r="AK11">
        <v>11.406123754748485</v>
      </c>
      <c r="AL11">
        <v>18.313194801928883</v>
      </c>
      <c r="AM11">
        <v>4.7142285234815269</v>
      </c>
      <c r="AN11">
        <v>0</v>
      </c>
      <c r="AO11">
        <v>0</v>
      </c>
      <c r="AP11">
        <v>0</v>
      </c>
      <c r="AQ11">
        <v>0</v>
      </c>
      <c r="AR11">
        <v>20.72984947777082</v>
      </c>
      <c r="AS11">
        <v>14.442130820288041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40.953574768321516</v>
      </c>
      <c r="BB11">
        <f t="shared" si="0"/>
        <v>938.79701777525656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514.20692661471605</v>
      </c>
      <c r="L12">
        <v>9.4968080475430359</v>
      </c>
      <c r="M12">
        <v>63.146799203466863</v>
      </c>
      <c r="N12">
        <v>51.532045197729026</v>
      </c>
      <c r="O12">
        <v>58.191069948524444</v>
      </c>
      <c r="P12">
        <v>13.283769160320945</v>
      </c>
      <c r="Q12">
        <v>9.1075532719994303</v>
      </c>
      <c r="R12">
        <v>8.9981707889793352</v>
      </c>
      <c r="S12">
        <v>11.509111718223943</v>
      </c>
      <c r="T12">
        <v>0</v>
      </c>
      <c r="U12">
        <v>52.065910408484484</v>
      </c>
      <c r="V12">
        <v>6.3014556496487675</v>
      </c>
      <c r="W12">
        <v>15.019982799645446</v>
      </c>
      <c r="X12">
        <v>65.174427668057248</v>
      </c>
      <c r="Y12">
        <v>0</v>
      </c>
      <c r="Z12">
        <v>5.7911036393237323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29.197750157378419</v>
      </c>
      <c r="AH12">
        <v>0</v>
      </c>
      <c r="AI12">
        <v>0</v>
      </c>
      <c r="AJ12">
        <v>0</v>
      </c>
      <c r="AK12">
        <v>11.406123754748485</v>
      </c>
      <c r="AL12">
        <v>18.313194801928883</v>
      </c>
      <c r="AM12">
        <v>4.7142285234815269</v>
      </c>
      <c r="AN12">
        <v>0</v>
      </c>
      <c r="AO12">
        <v>0</v>
      </c>
      <c r="AP12">
        <v>0</v>
      </c>
      <c r="AQ12">
        <v>0</v>
      </c>
      <c r="AR12">
        <v>20.72984947777082</v>
      </c>
      <c r="AS12">
        <v>14.442130820288041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41.31165509803219</v>
      </c>
      <c r="BB12">
        <f t="shared" si="0"/>
        <v>947.00545251039466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490.46940571830152</v>
      </c>
      <c r="L13">
        <v>9.496702384990904</v>
      </c>
      <c r="M13">
        <v>63.146799203466863</v>
      </c>
      <c r="N13">
        <v>51.532045197729026</v>
      </c>
      <c r="O13">
        <v>56.344987126087673</v>
      </c>
      <c r="P13">
        <v>13.283769160320945</v>
      </c>
      <c r="Q13">
        <v>9.1075532719994303</v>
      </c>
      <c r="R13">
        <v>9.7324257899424964</v>
      </c>
      <c r="S13">
        <v>11.509111718223943</v>
      </c>
      <c r="T13">
        <v>0</v>
      </c>
      <c r="U13">
        <v>52.065910408484484</v>
      </c>
      <c r="V13">
        <v>6.3014556496487675</v>
      </c>
      <c r="W13">
        <v>15.019982799645446</v>
      </c>
      <c r="X13">
        <v>65.174427668057248</v>
      </c>
      <c r="Y13">
        <v>0</v>
      </c>
      <c r="Z13">
        <v>5.7911036393237323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29.197750157378419</v>
      </c>
      <c r="AH13">
        <v>1.6911961112502607</v>
      </c>
      <c r="AI13">
        <v>0</v>
      </c>
      <c r="AJ13">
        <v>0</v>
      </c>
      <c r="AK13">
        <v>11.406123754748485</v>
      </c>
      <c r="AL13">
        <v>18.313194801928883</v>
      </c>
      <c r="AM13">
        <v>4.7142285234815269</v>
      </c>
      <c r="AN13">
        <v>0</v>
      </c>
      <c r="AO13">
        <v>0</v>
      </c>
      <c r="AP13">
        <v>0</v>
      </c>
      <c r="AQ13">
        <v>0</v>
      </c>
      <c r="AR13">
        <v>20.72984947777082</v>
      </c>
      <c r="AS13">
        <v>14.442130820288041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40.343639902380048</v>
      </c>
      <c r="BB13">
        <f t="shared" si="0"/>
        <v>924.81520943685678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481.50595017966339</v>
      </c>
      <c r="L14">
        <v>9.4968076829375772</v>
      </c>
      <c r="M14">
        <v>63.146799203466863</v>
      </c>
      <c r="N14">
        <v>51.532045197729026</v>
      </c>
      <c r="O14">
        <v>58.191069948524444</v>
      </c>
      <c r="P14">
        <v>13.283769160320945</v>
      </c>
      <c r="Q14">
        <v>9.1075532719994303</v>
      </c>
      <c r="R14">
        <v>9.7324257899424964</v>
      </c>
      <c r="S14">
        <v>11.509111718223943</v>
      </c>
      <c r="T14">
        <v>0</v>
      </c>
      <c r="U14">
        <v>52.065910408484484</v>
      </c>
      <c r="V14">
        <v>6.3014556496487675</v>
      </c>
      <c r="W14">
        <v>15.019982799645446</v>
      </c>
      <c r="X14">
        <v>65.174427668057248</v>
      </c>
      <c r="Y14">
        <v>0</v>
      </c>
      <c r="Z14">
        <v>5.7911036393237323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29.197750157378419</v>
      </c>
      <c r="AH14">
        <v>9.7243769663953241</v>
      </c>
      <c r="AI14">
        <v>0</v>
      </c>
      <c r="AJ14">
        <v>0</v>
      </c>
      <c r="AK14">
        <v>11.406123754748485</v>
      </c>
      <c r="AL14">
        <v>18.313194801928883</v>
      </c>
      <c r="AM14">
        <v>4.7142285234815269</v>
      </c>
      <c r="AN14">
        <v>0</v>
      </c>
      <c r="AO14">
        <v>0</v>
      </c>
      <c r="AP14">
        <v>0</v>
      </c>
      <c r="AQ14">
        <v>0</v>
      </c>
      <c r="AR14">
        <v>20.72984947777082</v>
      </c>
      <c r="AS14">
        <v>14.442130820288041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40.381925084042052</v>
      </c>
      <c r="BB14">
        <f t="shared" si="0"/>
        <v>925.69283769208505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433.72024389462098</v>
      </c>
      <c r="L15">
        <v>9.4968716435000111</v>
      </c>
      <c r="M15">
        <v>63.146799203466863</v>
      </c>
      <c r="N15">
        <v>51.532045197729026</v>
      </c>
      <c r="O15">
        <v>54.313032452357504</v>
      </c>
      <c r="P15">
        <v>13.283769160320945</v>
      </c>
      <c r="Q15">
        <v>9.1075532719994303</v>
      </c>
      <c r="R15">
        <v>9.1907534166002982</v>
      </c>
      <c r="S15">
        <v>11.509111718223943</v>
      </c>
      <c r="T15">
        <v>0</v>
      </c>
      <c r="U15">
        <v>52.065910408484484</v>
      </c>
      <c r="V15">
        <v>6.3014556496487675</v>
      </c>
      <c r="W15">
        <v>15.019982799645446</v>
      </c>
      <c r="X15">
        <v>65.174427668057248</v>
      </c>
      <c r="Y15">
        <v>0</v>
      </c>
      <c r="Z15">
        <v>5.7911036393237323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29.197750157378419</v>
      </c>
      <c r="AH15">
        <v>9.7243769663953241</v>
      </c>
      <c r="AI15">
        <v>0</v>
      </c>
      <c r="AJ15">
        <v>0</v>
      </c>
      <c r="AK15">
        <v>11.406123754748485</v>
      </c>
      <c r="AL15">
        <v>18.313194801928883</v>
      </c>
      <c r="AM15">
        <v>4.7142285234815269</v>
      </c>
      <c r="AN15">
        <v>0</v>
      </c>
      <c r="AO15">
        <v>0</v>
      </c>
      <c r="AP15">
        <v>0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38.287075860184267</v>
      </c>
      <c r="BB15">
        <f t="shared" si="0"/>
        <v>877.67167677580471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382.56977414029592</v>
      </c>
      <c r="L16">
        <v>9.496976674595965</v>
      </c>
      <c r="M16">
        <v>63.146799203466863</v>
      </c>
      <c r="N16">
        <v>51.532045197729026</v>
      </c>
      <c r="O16">
        <v>58.191069948524444</v>
      </c>
      <c r="P16">
        <v>13.283769160320945</v>
      </c>
      <c r="Q16">
        <v>9.1075532719994303</v>
      </c>
      <c r="R16">
        <v>9.0010625664159267</v>
      </c>
      <c r="S16">
        <v>11.509111718223943</v>
      </c>
      <c r="T16">
        <v>0</v>
      </c>
      <c r="U16">
        <v>52.065910408484484</v>
      </c>
      <c r="V16">
        <v>6.3014556496487675</v>
      </c>
      <c r="W16">
        <v>15.019982799645446</v>
      </c>
      <c r="X16">
        <v>65.174427668057248</v>
      </c>
      <c r="Y16">
        <v>0</v>
      </c>
      <c r="Z16">
        <v>5.7911036393237323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29.197750157378419</v>
      </c>
      <c r="AH16">
        <v>9.7243769663953241</v>
      </c>
      <c r="AI16">
        <v>0</v>
      </c>
      <c r="AJ16">
        <v>0</v>
      </c>
      <c r="AK16">
        <v>11.406123754748485</v>
      </c>
      <c r="AL16">
        <v>18.313194801928883</v>
      </c>
      <c r="AM16">
        <v>4.7142285234815269</v>
      </c>
      <c r="AN16">
        <v>0</v>
      </c>
      <c r="AO16">
        <v>0</v>
      </c>
      <c r="AP16">
        <v>0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36.303163504555393</v>
      </c>
      <c r="BB16">
        <f t="shared" si="0"/>
        <v>832.19357105418692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392.23463920825799</v>
      </c>
      <c r="L17">
        <v>9.4970561628996872</v>
      </c>
      <c r="M17">
        <v>63.146799203466863</v>
      </c>
      <c r="N17">
        <v>51.532045197729026</v>
      </c>
      <c r="O17">
        <v>54.313032452357504</v>
      </c>
      <c r="P17">
        <v>13.283769160320945</v>
      </c>
      <c r="Q17">
        <v>9.1070710473638687</v>
      </c>
      <c r="R17">
        <v>9.3348215491799014</v>
      </c>
      <c r="S17">
        <v>11.501597140765696</v>
      </c>
      <c r="T17">
        <v>0</v>
      </c>
      <c r="U17">
        <v>52.065910408484484</v>
      </c>
      <c r="V17">
        <v>6.3014556496487675</v>
      </c>
      <c r="W17">
        <v>14.797499472160741</v>
      </c>
      <c r="X17">
        <v>65.173006195834503</v>
      </c>
      <c r="Y17">
        <v>0</v>
      </c>
      <c r="Z17">
        <v>5.7911036393237323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29.197750157378419</v>
      </c>
      <c r="AH17">
        <v>9.7243769663953241</v>
      </c>
      <c r="AI17">
        <v>0</v>
      </c>
      <c r="AJ17">
        <v>0</v>
      </c>
      <c r="AK17">
        <v>11.406123754748485</v>
      </c>
      <c r="AL17">
        <v>18.313194801928883</v>
      </c>
      <c r="AM17">
        <v>4.7142285234815269</v>
      </c>
      <c r="AN17">
        <v>0</v>
      </c>
      <c r="AO17">
        <v>0</v>
      </c>
      <c r="AP17">
        <v>0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36.447371774877546</v>
      </c>
      <c r="BB17">
        <f t="shared" si="0"/>
        <v>835.49932140401233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391.64079553615426</v>
      </c>
      <c r="L18">
        <v>9.4969403772710841</v>
      </c>
      <c r="M18">
        <v>63.146799203466863</v>
      </c>
      <c r="N18">
        <v>51.532045197729026</v>
      </c>
      <c r="O18">
        <v>58.191069948524444</v>
      </c>
      <c r="P18">
        <v>13.283769160320945</v>
      </c>
      <c r="Q18">
        <v>9.1070710473638687</v>
      </c>
      <c r="R18">
        <v>9.3348215491799014</v>
      </c>
      <c r="S18">
        <v>11.501597140765696</v>
      </c>
      <c r="T18">
        <v>0</v>
      </c>
      <c r="U18">
        <v>52.065910408484484</v>
      </c>
      <c r="V18">
        <v>6.3014556496487675</v>
      </c>
      <c r="W18">
        <v>15.279659777499726</v>
      </c>
      <c r="X18">
        <v>65.173006195834503</v>
      </c>
      <c r="Y18">
        <v>0</v>
      </c>
      <c r="Z18">
        <v>5.7911036393237323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29.197750157378419</v>
      </c>
      <c r="AH18">
        <v>9.7243769663953241</v>
      </c>
      <c r="AI18">
        <v>0</v>
      </c>
      <c r="AJ18">
        <v>0</v>
      </c>
      <c r="AK18">
        <v>11.406123754748485</v>
      </c>
      <c r="AL18">
        <v>18.313194801928883</v>
      </c>
      <c r="AM18">
        <v>4.7142285234815269</v>
      </c>
      <c r="AN18">
        <v>0</v>
      </c>
      <c r="AO18">
        <v>0</v>
      </c>
      <c r="AP18">
        <v>0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36.604800537647272</v>
      </c>
      <c r="BB18">
        <f t="shared" si="0"/>
        <v>839.10813098501626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409.03725312947722</v>
      </c>
      <c r="L19">
        <v>9.2569006310555793</v>
      </c>
      <c r="M19">
        <v>63.146799203466863</v>
      </c>
      <c r="N19">
        <v>51.532045197729026</v>
      </c>
      <c r="O19">
        <v>54.313032452357504</v>
      </c>
      <c r="P19">
        <v>13.283769160320945</v>
      </c>
      <c r="Q19">
        <v>9.1075532719994303</v>
      </c>
      <c r="R19">
        <v>9.551077888853662</v>
      </c>
      <c r="S19">
        <v>11.509111718223943</v>
      </c>
      <c r="T19">
        <v>0</v>
      </c>
      <c r="U19">
        <v>52.065910408484484</v>
      </c>
      <c r="V19">
        <v>6.3014556496487675</v>
      </c>
      <c r="W19">
        <v>15.373973790488952</v>
      </c>
      <c r="X19">
        <v>65.174427668057248</v>
      </c>
      <c r="Y19">
        <v>0</v>
      </c>
      <c r="Z19">
        <v>5.7911036393237323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29.197750157378419</v>
      </c>
      <c r="AH19">
        <v>9.7243769663953241</v>
      </c>
      <c r="AI19">
        <v>0</v>
      </c>
      <c r="AJ19">
        <v>0</v>
      </c>
      <c r="AK19">
        <v>11.406123754748485</v>
      </c>
      <c r="AL19">
        <v>18.313194801928883</v>
      </c>
      <c r="AM19">
        <v>7.0570576188687122</v>
      </c>
      <c r="AN19">
        <v>0</v>
      </c>
      <c r="AO19">
        <v>0</v>
      </c>
      <c r="AP19">
        <v>0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37.271142617111543</v>
      </c>
      <c r="BB19">
        <f t="shared" si="0"/>
        <v>854.38298697885921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420.12522927550407</v>
      </c>
      <c r="L20">
        <v>9.4968719975909028</v>
      </c>
      <c r="M20">
        <v>63.146799203466863</v>
      </c>
      <c r="N20">
        <v>51.532045197729026</v>
      </c>
      <c r="O20">
        <v>58.191069948524444</v>
      </c>
      <c r="P20">
        <v>13.283769160320945</v>
      </c>
      <c r="Q20">
        <v>9.1075532719994303</v>
      </c>
      <c r="R20">
        <v>9.7324257899424964</v>
      </c>
      <c r="S20">
        <v>11.509111718223943</v>
      </c>
      <c r="T20">
        <v>0</v>
      </c>
      <c r="U20">
        <v>52.065910408484484</v>
      </c>
      <c r="V20">
        <v>6.3014556496487675</v>
      </c>
      <c r="W20">
        <v>15.373973790488952</v>
      </c>
      <c r="X20">
        <v>65.174427668057248</v>
      </c>
      <c r="Y20">
        <v>0</v>
      </c>
      <c r="Z20">
        <v>5.7911036393237323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29.197750157378419</v>
      </c>
      <c r="AH20">
        <v>9.7243769663953241</v>
      </c>
      <c r="AI20">
        <v>0</v>
      </c>
      <c r="AJ20">
        <v>0</v>
      </c>
      <c r="AK20">
        <v>11.406123754748485</v>
      </c>
      <c r="AL20">
        <v>18.313194801928883</v>
      </c>
      <c r="AM20">
        <v>7.0570576188687122</v>
      </c>
      <c r="AN20">
        <v>0</v>
      </c>
      <c r="AO20">
        <v>0</v>
      </c>
      <c r="AP20">
        <v>0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37.914333132741909</v>
      </c>
      <c r="BB20">
        <f t="shared" si="0"/>
        <v>869.12712937304673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445.48511107574336</v>
      </c>
      <c r="L21">
        <v>9.4968719975909028</v>
      </c>
      <c r="M21">
        <v>63.146799203466863</v>
      </c>
      <c r="N21">
        <v>51.532045197729026</v>
      </c>
      <c r="O21">
        <v>54.313032452357504</v>
      </c>
      <c r="P21">
        <v>13.283769160320945</v>
      </c>
      <c r="Q21">
        <v>9.1075532719994303</v>
      </c>
      <c r="R21">
        <v>8.9981707889793352</v>
      </c>
      <c r="S21">
        <v>11.509111718223943</v>
      </c>
      <c r="T21">
        <v>0</v>
      </c>
      <c r="U21">
        <v>52.065910408484484</v>
      </c>
      <c r="V21">
        <v>6.3014556496487675</v>
      </c>
      <c r="W21">
        <v>15.373973790488952</v>
      </c>
      <c r="X21">
        <v>65.174427668057248</v>
      </c>
      <c r="Y21">
        <v>0</v>
      </c>
      <c r="Z21">
        <v>5.7911036393237323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29.197750157378419</v>
      </c>
      <c r="AH21">
        <v>9.7243769663953241</v>
      </c>
      <c r="AI21">
        <v>0</v>
      </c>
      <c r="AJ21">
        <v>0</v>
      </c>
      <c r="AK21">
        <v>11.406123754748485</v>
      </c>
      <c r="AL21">
        <v>18.313194801928883</v>
      </c>
      <c r="AM21">
        <v>7.0570576188687122</v>
      </c>
      <c r="AN21">
        <v>0</v>
      </c>
      <c r="AO21">
        <v>0</v>
      </c>
      <c r="AP21">
        <v>0</v>
      </c>
      <c r="AQ21">
        <v>0</v>
      </c>
      <c r="AR21">
        <v>23.168655298685035</v>
      </c>
      <c r="AS21">
        <v>14.092667053224798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38.883524448926089</v>
      </c>
      <c r="BB21">
        <f t="shared" si="0"/>
        <v>891.34433318088611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455.53468450966079</v>
      </c>
      <c r="L22">
        <v>9.4968719975909028</v>
      </c>
      <c r="M22">
        <v>63.146799203466863</v>
      </c>
      <c r="N22">
        <v>51.532045197729026</v>
      </c>
      <c r="O22">
        <v>58.191069948524444</v>
      </c>
      <c r="P22">
        <v>13.283769160320945</v>
      </c>
      <c r="Q22">
        <v>9.1075532719994303</v>
      </c>
      <c r="R22">
        <v>8.9981707889793352</v>
      </c>
      <c r="S22">
        <v>11.509111718223943</v>
      </c>
      <c r="T22">
        <v>0</v>
      </c>
      <c r="U22">
        <v>52.065910408484484</v>
      </c>
      <c r="V22">
        <v>6.3014556496487675</v>
      </c>
      <c r="W22">
        <v>15.373973790488952</v>
      </c>
      <c r="X22">
        <v>65.174427668057248</v>
      </c>
      <c r="Y22">
        <v>0</v>
      </c>
      <c r="Z22">
        <v>5.7911036393237323</v>
      </c>
      <c r="AA22">
        <v>0</v>
      </c>
      <c r="AB22">
        <v>0</v>
      </c>
      <c r="AC22">
        <v>4.3271797308495081</v>
      </c>
      <c r="AD22">
        <v>0</v>
      </c>
      <c r="AE22">
        <v>0</v>
      </c>
      <c r="AF22">
        <v>5.6886959561678161</v>
      </c>
      <c r="AG22">
        <v>29.197750157378419</v>
      </c>
      <c r="AH22">
        <v>9.7243769663953241</v>
      </c>
      <c r="AI22">
        <v>0</v>
      </c>
      <c r="AJ22">
        <v>0</v>
      </c>
      <c r="AK22">
        <v>11.406123754748485</v>
      </c>
      <c r="AL22">
        <v>18.313194801928883</v>
      </c>
      <c r="AM22">
        <v>7.0570576188687122</v>
      </c>
      <c r="AN22">
        <v>0</v>
      </c>
      <c r="AO22">
        <v>0</v>
      </c>
      <c r="AP22">
        <v>0</v>
      </c>
      <c r="AQ22">
        <v>0</v>
      </c>
      <c r="AR22">
        <v>23.168655298685035</v>
      </c>
      <c r="AS22">
        <v>14.092667053224798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39.646574698553145</v>
      </c>
      <c r="BB22">
        <f t="shared" si="0"/>
        <v>908.83607359219275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514.20692661471605</v>
      </c>
      <c r="L23">
        <v>9.4968719975909028</v>
      </c>
      <c r="M23">
        <v>63.146799203466863</v>
      </c>
      <c r="N23">
        <v>51.532045197729026</v>
      </c>
      <c r="O23">
        <v>54.313032452357504</v>
      </c>
      <c r="P23">
        <v>13.283769160320945</v>
      </c>
      <c r="Q23">
        <v>9.1075532719994303</v>
      </c>
      <c r="R23">
        <v>8.9981707889793352</v>
      </c>
      <c r="S23">
        <v>11.509111718223943</v>
      </c>
      <c r="T23">
        <v>0</v>
      </c>
      <c r="U23">
        <v>52.065910408484484</v>
      </c>
      <c r="V23">
        <v>6.3014556496487675</v>
      </c>
      <c r="W23">
        <v>15.373973790488952</v>
      </c>
      <c r="X23">
        <v>65.174427668057248</v>
      </c>
      <c r="Y23">
        <v>0</v>
      </c>
      <c r="Z23">
        <v>2.8955518196618661</v>
      </c>
      <c r="AA23">
        <v>0</v>
      </c>
      <c r="AB23">
        <v>1.4912984051346272</v>
      </c>
      <c r="AC23">
        <v>4.3271797308495081</v>
      </c>
      <c r="AD23">
        <v>0</v>
      </c>
      <c r="AE23">
        <v>0</v>
      </c>
      <c r="AF23">
        <v>5.6886959561678161</v>
      </c>
      <c r="AG23">
        <v>29.197750157378419</v>
      </c>
      <c r="AH23">
        <v>16.911960214777707</v>
      </c>
      <c r="AI23">
        <v>0</v>
      </c>
      <c r="AJ23">
        <v>0</v>
      </c>
      <c r="AK23">
        <v>11.406123754748485</v>
      </c>
      <c r="AL23">
        <v>9.5926259227804849</v>
      </c>
      <c r="AM23">
        <v>7.0570576188687122</v>
      </c>
      <c r="AN23">
        <v>0</v>
      </c>
      <c r="AO23">
        <v>0</v>
      </c>
      <c r="AP23">
        <v>0</v>
      </c>
      <c r="AQ23">
        <v>0</v>
      </c>
      <c r="AR23">
        <v>20.72984947777082</v>
      </c>
      <c r="AS23">
        <v>14.092667053224798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41.712253775797201</v>
      </c>
      <c r="BB23">
        <f t="shared" si="0"/>
        <v>956.18855425762968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514.20692661471605</v>
      </c>
      <c r="L24">
        <v>9.4968719975909028</v>
      </c>
      <c r="M24">
        <v>63.146799203466863</v>
      </c>
      <c r="N24">
        <v>51.532045197729026</v>
      </c>
      <c r="O24">
        <v>58.191069948524444</v>
      </c>
      <c r="P24">
        <v>13.283769160320945</v>
      </c>
      <c r="Q24">
        <v>9.1075532719994303</v>
      </c>
      <c r="R24">
        <v>8.9981707889793352</v>
      </c>
      <c r="S24">
        <v>11.509111718223943</v>
      </c>
      <c r="T24">
        <v>0</v>
      </c>
      <c r="U24">
        <v>52.065910408484484</v>
      </c>
      <c r="V24">
        <v>6.3014556496487675</v>
      </c>
      <c r="W24">
        <v>15.373973790488952</v>
      </c>
      <c r="X24">
        <v>65.174427668057248</v>
      </c>
      <c r="Y24">
        <v>0</v>
      </c>
      <c r="Z24">
        <v>2.8955518196618661</v>
      </c>
      <c r="AA24">
        <v>0</v>
      </c>
      <c r="AB24">
        <v>5.8458889811104138</v>
      </c>
      <c r="AC24">
        <v>4.3271797308495081</v>
      </c>
      <c r="AD24">
        <v>0</v>
      </c>
      <c r="AE24">
        <v>0</v>
      </c>
      <c r="AF24">
        <v>5.6886959561678161</v>
      </c>
      <c r="AG24">
        <v>29.197750157378419</v>
      </c>
      <c r="AH24">
        <v>28.496652993320808</v>
      </c>
      <c r="AI24">
        <v>0</v>
      </c>
      <c r="AJ24">
        <v>0</v>
      </c>
      <c r="AK24">
        <v>11.406123754748485</v>
      </c>
      <c r="AL24">
        <v>9.5926259227804849</v>
      </c>
      <c r="AM24">
        <v>7.0570576188687122</v>
      </c>
      <c r="AN24">
        <v>0</v>
      </c>
      <c r="AO24">
        <v>0</v>
      </c>
      <c r="AP24">
        <v>0</v>
      </c>
      <c r="AQ24">
        <v>9.1451933483615111</v>
      </c>
      <c r="AR24">
        <v>20.72984947777082</v>
      </c>
      <c r="AS24">
        <v>14.092667053224798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42.922886869317374</v>
      </c>
      <c r="BB24">
        <f t="shared" si="0"/>
        <v>983.94043536315689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514.20692661471605</v>
      </c>
      <c r="L25">
        <v>9.4968719975909028</v>
      </c>
      <c r="M25">
        <v>63.146799203466863</v>
      </c>
      <c r="N25">
        <v>51.532045197729026</v>
      </c>
      <c r="O25">
        <v>57.642367070401704</v>
      </c>
      <c r="P25">
        <v>13.283769160320945</v>
      </c>
      <c r="Q25">
        <v>9.1075532719994303</v>
      </c>
      <c r="R25">
        <v>8.9981707889793352</v>
      </c>
      <c r="S25">
        <v>11.509111718223943</v>
      </c>
      <c r="T25">
        <v>0</v>
      </c>
      <c r="U25">
        <v>52.065910408484484</v>
      </c>
      <c r="V25">
        <v>6.3014556496487675</v>
      </c>
      <c r="W25">
        <v>15.373973790488952</v>
      </c>
      <c r="X25">
        <v>65.174427668057248</v>
      </c>
      <c r="Y25">
        <v>0</v>
      </c>
      <c r="Z25">
        <v>2.8955518196618661</v>
      </c>
      <c r="AA25">
        <v>0</v>
      </c>
      <c r="AB25">
        <v>5.8458889811104138</v>
      </c>
      <c r="AC25">
        <v>4.3271797308495081</v>
      </c>
      <c r="AD25">
        <v>0</v>
      </c>
      <c r="AE25">
        <v>0</v>
      </c>
      <c r="AF25">
        <v>5.6886959561678161</v>
      </c>
      <c r="AG25">
        <v>29.197750157378419</v>
      </c>
      <c r="AH25">
        <v>35.937915793049463</v>
      </c>
      <c r="AI25">
        <v>0</v>
      </c>
      <c r="AJ25">
        <v>0</v>
      </c>
      <c r="AK25">
        <v>11.406123754748485</v>
      </c>
      <c r="AL25">
        <v>9.5926259227804849</v>
      </c>
      <c r="AM25">
        <v>7.0570576188687122</v>
      </c>
      <c r="AN25">
        <v>0</v>
      </c>
      <c r="AO25">
        <v>0</v>
      </c>
      <c r="AP25">
        <v>0</v>
      </c>
      <c r="AQ25">
        <v>18.290387397829267</v>
      </c>
      <c r="AR25">
        <v>20.72984947777082</v>
      </c>
      <c r="AS25">
        <v>14.092667053224798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43.593264985308259</v>
      </c>
      <c r="BB25">
        <f t="shared" si="0"/>
        <v>999.30781121823975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514.20692661471605</v>
      </c>
      <c r="L26">
        <v>9.4968719975909028</v>
      </c>
      <c r="M26">
        <v>63.146799203466863</v>
      </c>
      <c r="N26">
        <v>51.532045197729026</v>
      </c>
      <c r="O26">
        <v>60.403499437241656</v>
      </c>
      <c r="P26">
        <v>13.283769160320945</v>
      </c>
      <c r="Q26">
        <v>9.1075532719994303</v>
      </c>
      <c r="R26">
        <v>8.9981707889793352</v>
      </c>
      <c r="S26">
        <v>11.509111718223943</v>
      </c>
      <c r="T26">
        <v>0</v>
      </c>
      <c r="U26">
        <v>52.065910408484484</v>
      </c>
      <c r="V26">
        <v>6.3014556496487675</v>
      </c>
      <c r="W26">
        <v>15.373973790488952</v>
      </c>
      <c r="X26">
        <v>65.174427668057248</v>
      </c>
      <c r="Y26">
        <v>0</v>
      </c>
      <c r="Z26">
        <v>2.8955518196618661</v>
      </c>
      <c r="AA26">
        <v>0</v>
      </c>
      <c r="AB26">
        <v>5.8458889811104138</v>
      </c>
      <c r="AC26">
        <v>4.3271797308495081</v>
      </c>
      <c r="AD26">
        <v>0</v>
      </c>
      <c r="AE26">
        <v>0</v>
      </c>
      <c r="AF26">
        <v>5.6886959561678161</v>
      </c>
      <c r="AG26">
        <v>29.197750157378419</v>
      </c>
      <c r="AH26">
        <v>39.151188314652465</v>
      </c>
      <c r="AI26">
        <v>0</v>
      </c>
      <c r="AJ26">
        <v>0</v>
      </c>
      <c r="AK26">
        <v>11.406123754748485</v>
      </c>
      <c r="AL26">
        <v>9.5926259227804849</v>
      </c>
      <c r="AM26">
        <v>7.0570576188687122</v>
      </c>
      <c r="AN26">
        <v>0</v>
      </c>
      <c r="AO26">
        <v>0</v>
      </c>
      <c r="AP26">
        <v>0.11319231809643079</v>
      </c>
      <c r="AQ26">
        <v>27.435580045084535</v>
      </c>
      <c r="AR26">
        <v>20.72984947777082</v>
      </c>
      <c r="AS26">
        <v>14.092667053224798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44.229995601196869</v>
      </c>
      <c r="BB26">
        <f t="shared" si="0"/>
        <v>1013.9038704561458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514.20692661471605</v>
      </c>
      <c r="L27">
        <v>9.4968719975909028</v>
      </c>
      <c r="M27">
        <v>63.146799203466863</v>
      </c>
      <c r="N27">
        <v>51.532045197729026</v>
      </c>
      <c r="O27">
        <v>65.578141063590721</v>
      </c>
      <c r="P27">
        <v>13.283769160320945</v>
      </c>
      <c r="Q27">
        <v>9.1075532719994303</v>
      </c>
      <c r="R27">
        <v>8.9981707889793352</v>
      </c>
      <c r="S27">
        <v>11.509111718223943</v>
      </c>
      <c r="T27">
        <v>0</v>
      </c>
      <c r="U27">
        <v>52.065910408484484</v>
      </c>
      <c r="V27">
        <v>6.3014556496487675</v>
      </c>
      <c r="W27">
        <v>15.373973790488952</v>
      </c>
      <c r="X27">
        <v>65.174427668057248</v>
      </c>
      <c r="Y27">
        <v>0</v>
      </c>
      <c r="Z27">
        <v>2.8955518196618661</v>
      </c>
      <c r="AA27">
        <v>1.6753536556042579</v>
      </c>
      <c r="AB27">
        <v>11.751430058964724</v>
      </c>
      <c r="AC27">
        <v>4.3271797308495081</v>
      </c>
      <c r="AD27">
        <v>0</v>
      </c>
      <c r="AE27">
        <v>0</v>
      </c>
      <c r="AF27">
        <v>5.6886959561678161</v>
      </c>
      <c r="AG27">
        <v>29.197750157378419</v>
      </c>
      <c r="AH27">
        <v>39.151188314652465</v>
      </c>
      <c r="AI27">
        <v>1.7075797603840532</v>
      </c>
      <c r="AJ27">
        <v>0</v>
      </c>
      <c r="AK27">
        <v>11.406123754748485</v>
      </c>
      <c r="AL27">
        <v>9.5926259227804849</v>
      </c>
      <c r="AM27">
        <v>7.0570576188687122</v>
      </c>
      <c r="AN27">
        <v>0</v>
      </c>
      <c r="AO27">
        <v>0</v>
      </c>
      <c r="AP27">
        <v>0.11319231809643079</v>
      </c>
      <c r="AQ27">
        <v>25.428099040075139</v>
      </c>
      <c r="AR27">
        <v>23.168655298685035</v>
      </c>
      <c r="AS27">
        <v>14.092667053224798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44.852583232325692</v>
      </c>
      <c r="BB27">
        <f t="shared" si="0"/>
        <v>1028.1757237611134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514.20692661471605</v>
      </c>
      <c r="L28">
        <v>9.4968719975909028</v>
      </c>
      <c r="M28">
        <v>63.146799203466863</v>
      </c>
      <c r="N28">
        <v>51.532045197729026</v>
      </c>
      <c r="O28">
        <v>65.947892416221379</v>
      </c>
      <c r="P28">
        <v>13.283769160320945</v>
      </c>
      <c r="Q28">
        <v>9.1075532719994303</v>
      </c>
      <c r="R28">
        <v>8.9981707889793352</v>
      </c>
      <c r="S28">
        <v>11.509111718223943</v>
      </c>
      <c r="T28">
        <v>0</v>
      </c>
      <c r="U28">
        <v>52.065910408484484</v>
      </c>
      <c r="V28">
        <v>6.3014556496487675</v>
      </c>
      <c r="W28">
        <v>15.373973790488952</v>
      </c>
      <c r="X28">
        <v>65.174427668057248</v>
      </c>
      <c r="Y28">
        <v>0</v>
      </c>
      <c r="Z28">
        <v>5.7911036393237323</v>
      </c>
      <c r="AA28">
        <v>6.1778664045084533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29.197750157378419</v>
      </c>
      <c r="AH28">
        <v>52.215677353892708</v>
      </c>
      <c r="AI28">
        <v>7.3995106529951977</v>
      </c>
      <c r="AJ28">
        <v>0</v>
      </c>
      <c r="AK28">
        <v>11.406123754748485</v>
      </c>
      <c r="AL28">
        <v>18.313194801928883</v>
      </c>
      <c r="AM28">
        <v>7.0570576188687122</v>
      </c>
      <c r="AN28">
        <v>0</v>
      </c>
      <c r="AO28">
        <v>0</v>
      </c>
      <c r="AP28">
        <v>0.11319231809643079</v>
      </c>
      <c r="AQ28">
        <v>27.435580045084535</v>
      </c>
      <c r="AR28">
        <v>23.168655298685035</v>
      </c>
      <c r="AS28">
        <v>14.092667053224798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46.760906005715334</v>
      </c>
      <c r="BB28">
        <f t="shared" si="0"/>
        <v>1071.9210558535044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514.20692661471605</v>
      </c>
      <c r="L29">
        <v>9.4968719975909028</v>
      </c>
      <c r="M29">
        <v>63.146799203466863</v>
      </c>
      <c r="N29">
        <v>51.532045197729026</v>
      </c>
      <c r="O29">
        <v>65.947892416221379</v>
      </c>
      <c r="P29">
        <v>13.283769160320945</v>
      </c>
      <c r="Q29">
        <v>9.1075532719994303</v>
      </c>
      <c r="R29">
        <v>8.9981707889793352</v>
      </c>
      <c r="S29">
        <v>11.509111718223943</v>
      </c>
      <c r="T29">
        <v>0</v>
      </c>
      <c r="U29">
        <v>52.065910408484484</v>
      </c>
      <c r="V29">
        <v>6.3014556496487675</v>
      </c>
      <c r="W29">
        <v>15.373973790488952</v>
      </c>
      <c r="X29">
        <v>65.174427668057248</v>
      </c>
      <c r="Y29">
        <v>0</v>
      </c>
      <c r="Z29">
        <v>5.7911036393237323</v>
      </c>
      <c r="AA29">
        <v>7.8532196017532874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29.197750157378419</v>
      </c>
      <c r="AH29">
        <v>52.215677353892708</v>
      </c>
      <c r="AI29">
        <v>7.3995106529951977</v>
      </c>
      <c r="AJ29">
        <v>0</v>
      </c>
      <c r="AK29">
        <v>11.406123754748485</v>
      </c>
      <c r="AL29">
        <v>51.451356231258323</v>
      </c>
      <c r="AM29">
        <v>7.0570576188687122</v>
      </c>
      <c r="AN29">
        <v>0</v>
      </c>
      <c r="AO29">
        <v>0</v>
      </c>
      <c r="AP29">
        <v>0.11319231809643079</v>
      </c>
      <c r="AQ29">
        <v>27.435580045084535</v>
      </c>
      <c r="AR29">
        <v>20.72984947777082</v>
      </c>
      <c r="AS29">
        <v>14.092667053224798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48.968929052818702</v>
      </c>
      <c r="BB29">
        <f t="shared" si="0"/>
        <v>1122.5365506796875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514.20692661471605</v>
      </c>
      <c r="L30">
        <v>9.4968719975909028</v>
      </c>
      <c r="M30">
        <v>63.146799203466863</v>
      </c>
      <c r="N30">
        <v>51.532045197729026</v>
      </c>
      <c r="O30">
        <v>65.947892416221379</v>
      </c>
      <c r="P30">
        <v>13.283769160320945</v>
      </c>
      <c r="Q30">
        <v>9.1075532719994303</v>
      </c>
      <c r="R30">
        <v>8.9981707889793352</v>
      </c>
      <c r="S30">
        <v>11.509111718223943</v>
      </c>
      <c r="T30">
        <v>0</v>
      </c>
      <c r="U30">
        <v>52.065910408484484</v>
      </c>
      <c r="V30">
        <v>6.3014556496487675</v>
      </c>
      <c r="W30">
        <v>15.373973790488952</v>
      </c>
      <c r="X30">
        <v>65.174427668057248</v>
      </c>
      <c r="Y30">
        <v>0</v>
      </c>
      <c r="Z30">
        <v>5.7911036393237323</v>
      </c>
      <c r="AA30">
        <v>12.390635962429556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29.197750157378419</v>
      </c>
      <c r="AH30">
        <v>52.215677353892708</v>
      </c>
      <c r="AI30">
        <v>7.3995106529951977</v>
      </c>
      <c r="AJ30">
        <v>0</v>
      </c>
      <c r="AK30">
        <v>11.406123754748485</v>
      </c>
      <c r="AL30">
        <v>51.451356231258323</v>
      </c>
      <c r="AM30">
        <v>7.0570576188687122</v>
      </c>
      <c r="AN30">
        <v>0</v>
      </c>
      <c r="AO30">
        <v>0</v>
      </c>
      <c r="AP30">
        <v>0.11319231809643079</v>
      </c>
      <c r="AQ30">
        <v>27.435580045084535</v>
      </c>
      <c r="AR30">
        <v>20.72984947777082</v>
      </c>
      <c r="AS30">
        <v>14.092667053224798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49.328894192238714</v>
      </c>
      <c r="BB30">
        <f t="shared" si="0"/>
        <v>1130.7881917464877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514.20692661471605</v>
      </c>
      <c r="L31">
        <v>9.4968719975909028</v>
      </c>
      <c r="M31">
        <v>63.146799203466863</v>
      </c>
      <c r="N31">
        <v>51.532045197729026</v>
      </c>
      <c r="O31">
        <v>65.947892416221379</v>
      </c>
      <c r="P31">
        <v>13.283769160320945</v>
      </c>
      <c r="Q31">
        <v>9.1075532719994303</v>
      </c>
      <c r="R31">
        <v>8.9981707889793352</v>
      </c>
      <c r="S31">
        <v>11.509111718223943</v>
      </c>
      <c r="T31">
        <v>0</v>
      </c>
      <c r="U31">
        <v>52.065910408484484</v>
      </c>
      <c r="V31">
        <v>6.3014556496487675</v>
      </c>
      <c r="W31">
        <v>15.373973790488952</v>
      </c>
      <c r="X31">
        <v>65.174427668057248</v>
      </c>
      <c r="Y31">
        <v>0</v>
      </c>
      <c r="Z31">
        <v>5.7911036393237323</v>
      </c>
      <c r="AA31">
        <v>12.390635962429556</v>
      </c>
      <c r="AB31">
        <v>17.680831172824039</v>
      </c>
      <c r="AC31">
        <v>12.99463475850553</v>
      </c>
      <c r="AD31">
        <v>16.296759830411187</v>
      </c>
      <c r="AE31">
        <v>0</v>
      </c>
      <c r="AF31">
        <v>11.793637871529953</v>
      </c>
      <c r="AG31">
        <v>29.197750157378419</v>
      </c>
      <c r="AH31">
        <v>52.215677353892708</v>
      </c>
      <c r="AI31">
        <v>7.3995106529951977</v>
      </c>
      <c r="AJ31">
        <v>0</v>
      </c>
      <c r="AK31">
        <v>11.406123754748485</v>
      </c>
      <c r="AL31">
        <v>51.451356231258323</v>
      </c>
      <c r="AM31">
        <v>7.0570576188687122</v>
      </c>
      <c r="AN31">
        <v>0</v>
      </c>
      <c r="AO31">
        <v>0</v>
      </c>
      <c r="AP31">
        <v>0.11319231809643079</v>
      </c>
      <c r="AQ31">
        <v>27.435580045084535</v>
      </c>
      <c r="AR31">
        <v>20.72984947777082</v>
      </c>
      <c r="AS31">
        <v>14.092667053224798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49.499195327782438</v>
      </c>
      <c r="BB31">
        <f t="shared" si="0"/>
        <v>1134.6920804564875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514.20692661471605</v>
      </c>
      <c r="L32">
        <v>9.4968719975909028</v>
      </c>
      <c r="M32">
        <v>63.146799203466863</v>
      </c>
      <c r="N32">
        <v>51.532045197729026</v>
      </c>
      <c r="O32">
        <v>65.947892416221379</v>
      </c>
      <c r="P32">
        <v>13.283769160320945</v>
      </c>
      <c r="Q32">
        <v>9.1075532719994303</v>
      </c>
      <c r="R32">
        <v>8.9981707889793352</v>
      </c>
      <c r="S32">
        <v>11.509111718223943</v>
      </c>
      <c r="T32">
        <v>0</v>
      </c>
      <c r="U32">
        <v>52.065910408484484</v>
      </c>
      <c r="V32">
        <v>6.3014556496487675</v>
      </c>
      <c r="W32">
        <v>15.373973790488952</v>
      </c>
      <c r="X32">
        <v>65.174427668057248</v>
      </c>
      <c r="Y32">
        <v>0</v>
      </c>
      <c r="Z32">
        <v>5.7911036393237323</v>
      </c>
      <c r="AA32">
        <v>12.390635962429556</v>
      </c>
      <c r="AB32">
        <v>17.680831172824039</v>
      </c>
      <c r="AC32">
        <v>12.99463475850553</v>
      </c>
      <c r="AD32">
        <v>16.296759830411187</v>
      </c>
      <c r="AE32">
        <v>0</v>
      </c>
      <c r="AF32">
        <v>11.793637871529953</v>
      </c>
      <c r="AG32">
        <v>29.197750157378419</v>
      </c>
      <c r="AH32">
        <v>52.215677353892708</v>
      </c>
      <c r="AI32">
        <v>7.3995106529951977</v>
      </c>
      <c r="AJ32">
        <v>0</v>
      </c>
      <c r="AK32">
        <v>11.406123754748485</v>
      </c>
      <c r="AL32">
        <v>51.451356231258323</v>
      </c>
      <c r="AM32">
        <v>7.0570576188687122</v>
      </c>
      <c r="AN32">
        <v>0</v>
      </c>
      <c r="AO32">
        <v>0</v>
      </c>
      <c r="AP32">
        <v>0.11319231809643079</v>
      </c>
      <c r="AQ32">
        <v>27.435580045084535</v>
      </c>
      <c r="AR32">
        <v>20.72984947777082</v>
      </c>
      <c r="AS32">
        <v>14.092667053224798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49.499195327782438</v>
      </c>
      <c r="BB32">
        <f t="shared" si="0"/>
        <v>1134.6920804564875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514.20692661471605</v>
      </c>
      <c r="L33">
        <v>9.4968719975909028</v>
      </c>
      <c r="M33">
        <v>63.146799203466863</v>
      </c>
      <c r="N33">
        <v>51.532045197729026</v>
      </c>
      <c r="O33">
        <v>65.947892416221379</v>
      </c>
      <c r="P33">
        <v>13.283769160320945</v>
      </c>
      <c r="Q33">
        <v>9.1075532719994303</v>
      </c>
      <c r="R33">
        <v>8.9981707889793352</v>
      </c>
      <c r="S33">
        <v>11.509111718223943</v>
      </c>
      <c r="T33">
        <v>0</v>
      </c>
      <c r="U33">
        <v>52.065910408484484</v>
      </c>
      <c r="V33">
        <v>6.3014556496487675</v>
      </c>
      <c r="W33">
        <v>15.373973790488952</v>
      </c>
      <c r="X33">
        <v>65.174427668057248</v>
      </c>
      <c r="Y33">
        <v>0</v>
      </c>
      <c r="Z33">
        <v>5.7911036393237323</v>
      </c>
      <c r="AA33">
        <v>7.8532196017532874</v>
      </c>
      <c r="AB33">
        <v>17.680831172824039</v>
      </c>
      <c r="AC33">
        <v>12.99463475850553</v>
      </c>
      <c r="AD33">
        <v>16.296759830411187</v>
      </c>
      <c r="AE33">
        <v>0</v>
      </c>
      <c r="AF33">
        <v>11.793637871529953</v>
      </c>
      <c r="AG33">
        <v>29.197750157378419</v>
      </c>
      <c r="AH33">
        <v>52.215677353892708</v>
      </c>
      <c r="AI33">
        <v>7.3995106529951977</v>
      </c>
      <c r="AJ33">
        <v>0</v>
      </c>
      <c r="AK33">
        <v>11.406123754748485</v>
      </c>
      <c r="AL33">
        <v>18.313194801928883</v>
      </c>
      <c r="AM33">
        <v>7.0570576188687122</v>
      </c>
      <c r="AN33">
        <v>0</v>
      </c>
      <c r="AO33">
        <v>0</v>
      </c>
      <c r="AP33">
        <v>0.11319231809643079</v>
      </c>
      <c r="AQ33">
        <v>27.435580045084535</v>
      </c>
      <c r="AR33">
        <v>23.168655298685035</v>
      </c>
      <c r="AS33">
        <v>14.092667053224798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48.026298259474409</v>
      </c>
      <c r="BB33">
        <f t="shared" si="0"/>
        <v>1100.9282055557039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514.20692661471605</v>
      </c>
      <c r="L34">
        <v>9.4968719975909028</v>
      </c>
      <c r="M34">
        <v>63.146799203466863</v>
      </c>
      <c r="N34">
        <v>51.532045197729026</v>
      </c>
      <c r="O34">
        <v>65.947892416221379</v>
      </c>
      <c r="P34">
        <v>13.283769160320945</v>
      </c>
      <c r="Q34">
        <v>9.1075532719994303</v>
      </c>
      <c r="R34">
        <v>8.9981707889793352</v>
      </c>
      <c r="S34">
        <v>11.509111718223943</v>
      </c>
      <c r="T34">
        <v>0</v>
      </c>
      <c r="U34">
        <v>52.065910408484484</v>
      </c>
      <c r="V34">
        <v>6.3014556496487675</v>
      </c>
      <c r="W34">
        <v>15.373973790488952</v>
      </c>
      <c r="X34">
        <v>65.174427668057248</v>
      </c>
      <c r="Y34">
        <v>0</v>
      </c>
      <c r="Z34">
        <v>5.7911036393237323</v>
      </c>
      <c r="AA34">
        <v>6.1778664045084533</v>
      </c>
      <c r="AB34">
        <v>17.680831172824039</v>
      </c>
      <c r="AC34">
        <v>12.99463475850553</v>
      </c>
      <c r="AD34">
        <v>16.296759830411187</v>
      </c>
      <c r="AE34">
        <v>0</v>
      </c>
      <c r="AF34">
        <v>11.793637871529953</v>
      </c>
      <c r="AG34">
        <v>29.197750157378419</v>
      </c>
      <c r="AH34">
        <v>52.215677353892708</v>
      </c>
      <c r="AI34">
        <v>1.7075797603840532</v>
      </c>
      <c r="AJ34">
        <v>0</v>
      </c>
      <c r="AK34">
        <v>11.406123754748485</v>
      </c>
      <c r="AL34">
        <v>9.5926259227804849</v>
      </c>
      <c r="AM34">
        <v>7.0570576188687122</v>
      </c>
      <c r="AN34">
        <v>0</v>
      </c>
      <c r="AO34">
        <v>0</v>
      </c>
      <c r="AP34">
        <v>0.11319231809643079</v>
      </c>
      <c r="AQ34">
        <v>27.435580045084535</v>
      </c>
      <c r="AR34">
        <v>23.168655298685035</v>
      </c>
      <c r="AS34">
        <v>14.092667053224798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47.353826005370031</v>
      </c>
      <c r="BB34">
        <f t="shared" si="0"/>
        <v>1085.5128248408039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514.20548714515485</v>
      </c>
      <c r="L35">
        <v>9.4968769657271004</v>
      </c>
      <c r="M35">
        <v>63.146799203466863</v>
      </c>
      <c r="N35">
        <v>51.532045197729026</v>
      </c>
      <c r="O35">
        <v>65.947892416221379</v>
      </c>
      <c r="P35">
        <v>13.283769160320945</v>
      </c>
      <c r="Q35">
        <v>9.4499959066248724</v>
      </c>
      <c r="R35">
        <v>8.9993823507955941</v>
      </c>
      <c r="S35">
        <v>11.936920948003797</v>
      </c>
      <c r="T35">
        <v>0</v>
      </c>
      <c r="U35">
        <v>52.065910408484484</v>
      </c>
      <c r="V35">
        <v>6.3014556496487675</v>
      </c>
      <c r="W35">
        <v>14.797499472160741</v>
      </c>
      <c r="X35">
        <v>65.173006195834503</v>
      </c>
      <c r="Y35">
        <v>0</v>
      </c>
      <c r="Z35">
        <v>5.7911036393237323</v>
      </c>
      <c r="AA35">
        <v>5.8637375654351898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29.197750157378419</v>
      </c>
      <c r="AH35">
        <v>46.507890815069921</v>
      </c>
      <c r="AI35">
        <v>0</v>
      </c>
      <c r="AJ35">
        <v>0</v>
      </c>
      <c r="AK35">
        <v>11.406123754748485</v>
      </c>
      <c r="AL35">
        <v>9.5926259227804849</v>
      </c>
      <c r="AM35">
        <v>7.0570576188687122</v>
      </c>
      <c r="AN35">
        <v>0</v>
      </c>
      <c r="AO35">
        <v>0</v>
      </c>
      <c r="AP35">
        <v>0.11319231809643079</v>
      </c>
      <c r="AQ35">
        <v>27.435580045084535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46.766521054743428</v>
      </c>
      <c r="BB35">
        <f t="shared" si="0"/>
        <v>1072.0497721209383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514.20692661471605</v>
      </c>
      <c r="L36">
        <v>9.2358828214384587</v>
      </c>
      <c r="M36">
        <v>63.146799203466863</v>
      </c>
      <c r="N36">
        <v>51.532045197729026</v>
      </c>
      <c r="O36">
        <v>65.947892416221379</v>
      </c>
      <c r="P36">
        <v>13.283769160320945</v>
      </c>
      <c r="Q36">
        <v>9.1075532719994303</v>
      </c>
      <c r="R36">
        <v>8.9981707889793352</v>
      </c>
      <c r="S36">
        <v>11.509111718223943</v>
      </c>
      <c r="T36">
        <v>0</v>
      </c>
      <c r="U36">
        <v>52.065910408484484</v>
      </c>
      <c r="V36">
        <v>6.3014556496487675</v>
      </c>
      <c r="W36">
        <v>14.836458145608383</v>
      </c>
      <c r="X36">
        <v>65.174427668057248</v>
      </c>
      <c r="Y36">
        <v>0</v>
      </c>
      <c r="Z36">
        <v>5.7911036393237323</v>
      </c>
      <c r="AA36">
        <v>0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29.197750157378419</v>
      </c>
      <c r="AH36">
        <v>37.206312652055928</v>
      </c>
      <c r="AI36">
        <v>0</v>
      </c>
      <c r="AJ36">
        <v>0</v>
      </c>
      <c r="AK36">
        <v>11.406123754748485</v>
      </c>
      <c r="AL36">
        <v>9.5926259227804849</v>
      </c>
      <c r="AM36">
        <v>7.0570576188687122</v>
      </c>
      <c r="AN36">
        <v>0</v>
      </c>
      <c r="AO36">
        <v>0</v>
      </c>
      <c r="AP36">
        <v>0.11319231809643079</v>
      </c>
      <c r="AQ36">
        <v>27.435580045084535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45.484290957032421</v>
      </c>
      <c r="BB36">
        <f t="shared" si="0"/>
        <v>1042.6566410293904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514.20548714515485</v>
      </c>
      <c r="L37">
        <v>9.4968769657271004</v>
      </c>
      <c r="M37">
        <v>63.146799203466863</v>
      </c>
      <c r="N37">
        <v>51.532045197729026</v>
      </c>
      <c r="O37">
        <v>65.947892416221379</v>
      </c>
      <c r="P37">
        <v>13.283769160320945</v>
      </c>
      <c r="Q37">
        <v>9.451784548007419</v>
      </c>
      <c r="R37">
        <v>8.9993823507955941</v>
      </c>
      <c r="S37">
        <v>11.769191748040534</v>
      </c>
      <c r="T37">
        <v>0</v>
      </c>
      <c r="U37">
        <v>52.065910408484484</v>
      </c>
      <c r="V37">
        <v>6.3014556496487675</v>
      </c>
      <c r="W37">
        <v>14.797499472160741</v>
      </c>
      <c r="X37">
        <v>65.173006195834503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0</v>
      </c>
      <c r="AF37">
        <v>5.6886959561678161</v>
      </c>
      <c r="AG37">
        <v>29.197750157378419</v>
      </c>
      <c r="AH37">
        <v>30.441528655917345</v>
      </c>
      <c r="AI37">
        <v>0</v>
      </c>
      <c r="AJ37">
        <v>0</v>
      </c>
      <c r="AK37">
        <v>11.406123754748485</v>
      </c>
      <c r="AL37">
        <v>9.5926259227804849</v>
      </c>
      <c r="AM37">
        <v>7.0570576188687122</v>
      </c>
      <c r="AN37">
        <v>0</v>
      </c>
      <c r="AO37">
        <v>0</v>
      </c>
      <c r="AP37">
        <v>0.33957741264871633</v>
      </c>
      <c r="AQ37">
        <v>27.435580045084535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44.647928071476038</v>
      </c>
      <c r="BB37">
        <f t="shared" si="0"/>
        <v>1023.4843224423063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514.20548714515485</v>
      </c>
      <c r="L38">
        <v>9.4968769657271004</v>
      </c>
      <c r="M38">
        <v>63.146799203466863</v>
      </c>
      <c r="N38">
        <v>51.532045197729026</v>
      </c>
      <c r="O38">
        <v>65.947892416221379</v>
      </c>
      <c r="P38">
        <v>13.283769160320945</v>
      </c>
      <c r="Q38">
        <v>9.1070710473638687</v>
      </c>
      <c r="R38">
        <v>8.9993823507955941</v>
      </c>
      <c r="S38">
        <v>11.501597140765696</v>
      </c>
      <c r="T38">
        <v>0</v>
      </c>
      <c r="U38">
        <v>52.065910408484484</v>
      </c>
      <c r="V38">
        <v>6.3014556496487675</v>
      </c>
      <c r="W38">
        <v>14.797499472160741</v>
      </c>
      <c r="X38">
        <v>65.173006195834503</v>
      </c>
      <c r="Y38">
        <v>0</v>
      </c>
      <c r="Z38">
        <v>5.7911036393237323</v>
      </c>
      <c r="AA38">
        <v>0</v>
      </c>
      <c r="AB38">
        <v>11.787220781882695</v>
      </c>
      <c r="AC38">
        <v>4.3271797308495081</v>
      </c>
      <c r="AD38">
        <v>1.0037856960968483</v>
      </c>
      <c r="AE38">
        <v>0</v>
      </c>
      <c r="AF38">
        <v>5.6886959561678161</v>
      </c>
      <c r="AG38">
        <v>29.197750157378419</v>
      </c>
      <c r="AH38">
        <v>27.481935685660609</v>
      </c>
      <c r="AI38">
        <v>0</v>
      </c>
      <c r="AJ38">
        <v>0</v>
      </c>
      <c r="AK38">
        <v>11.406123754748485</v>
      </c>
      <c r="AL38">
        <v>9.5926259227804849</v>
      </c>
      <c r="AM38">
        <v>7.0570576188687122</v>
      </c>
      <c r="AN38">
        <v>0</v>
      </c>
      <c r="AO38">
        <v>0</v>
      </c>
      <c r="AP38">
        <v>0.33957741264871633</v>
      </c>
      <c r="AQ38">
        <v>27.435580045084535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44.370279712961427</v>
      </c>
      <c r="BB38">
        <f t="shared" si="0"/>
        <v>1017.1196655731991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514.20692661471605</v>
      </c>
      <c r="L39">
        <v>9.4236194217355038</v>
      </c>
      <c r="M39">
        <v>63.146799203466863</v>
      </c>
      <c r="N39">
        <v>51.532045197729026</v>
      </c>
      <c r="O39">
        <v>65.947892416221379</v>
      </c>
      <c r="P39">
        <v>13.283769160320945</v>
      </c>
      <c r="Q39">
        <v>9.1075532719994303</v>
      </c>
      <c r="R39">
        <v>8.9981707889793352</v>
      </c>
      <c r="S39">
        <v>10.914483360918794</v>
      </c>
      <c r="T39">
        <v>0</v>
      </c>
      <c r="U39">
        <v>52.065910408484484</v>
      </c>
      <c r="V39">
        <v>6.3014556496487675</v>
      </c>
      <c r="W39">
        <v>15.373973790488952</v>
      </c>
      <c r="X39">
        <v>65.174427668057248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29.197750157378419</v>
      </c>
      <c r="AH39">
        <v>20.886270941557086</v>
      </c>
      <c r="AI39">
        <v>0</v>
      </c>
      <c r="AJ39">
        <v>0</v>
      </c>
      <c r="AK39">
        <v>11.406123754748485</v>
      </c>
      <c r="AL39">
        <v>9.5926259227804849</v>
      </c>
      <c r="AM39">
        <v>7.0570576188687122</v>
      </c>
      <c r="AN39">
        <v>0</v>
      </c>
      <c r="AO39">
        <v>0</v>
      </c>
      <c r="AP39">
        <v>0.33957741264871633</v>
      </c>
      <c r="AQ39">
        <v>27.435580045084535</v>
      </c>
      <c r="AR39">
        <v>20.72984947777082</v>
      </c>
      <c r="AS39">
        <v>14.092667053224798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43.800857221530883</v>
      </c>
      <c r="BB39">
        <f t="shared" si="0"/>
        <v>1004.0665404227497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514.20692661471605</v>
      </c>
      <c r="L40">
        <v>9.4968719975909028</v>
      </c>
      <c r="M40">
        <v>63.146799203466863</v>
      </c>
      <c r="N40">
        <v>51.532045197729026</v>
      </c>
      <c r="O40">
        <v>65.947892416221379</v>
      </c>
      <c r="P40">
        <v>13.283769160320945</v>
      </c>
      <c r="Q40">
        <v>9.1075532719994303</v>
      </c>
      <c r="R40">
        <v>8.9981707889793352</v>
      </c>
      <c r="S40">
        <v>11.509111718223943</v>
      </c>
      <c r="T40">
        <v>0</v>
      </c>
      <c r="U40">
        <v>52.065910408484484</v>
      </c>
      <c r="V40">
        <v>6.3014556496487675</v>
      </c>
      <c r="W40">
        <v>15.373973790488952</v>
      </c>
      <c r="X40">
        <v>65.174427668057248</v>
      </c>
      <c r="Y40">
        <v>0</v>
      </c>
      <c r="Z40">
        <v>5.7911036393237323</v>
      </c>
      <c r="AA40">
        <v>0</v>
      </c>
      <c r="AB40">
        <v>5.8458889811104138</v>
      </c>
      <c r="AC40">
        <v>0</v>
      </c>
      <c r="AD40">
        <v>0</v>
      </c>
      <c r="AE40">
        <v>0</v>
      </c>
      <c r="AF40">
        <v>5.6886959561678161</v>
      </c>
      <c r="AG40">
        <v>29.197750157378419</v>
      </c>
      <c r="AH40">
        <v>14.586565898455435</v>
      </c>
      <c r="AI40">
        <v>0</v>
      </c>
      <c r="AJ40">
        <v>0</v>
      </c>
      <c r="AK40">
        <v>11.406123754748485</v>
      </c>
      <c r="AL40">
        <v>9.5926259227804849</v>
      </c>
      <c r="AM40">
        <v>7.0570576188687122</v>
      </c>
      <c r="AN40">
        <v>0</v>
      </c>
      <c r="AO40">
        <v>0</v>
      </c>
      <c r="AP40">
        <v>0.33957741264871633</v>
      </c>
      <c r="AQ40">
        <v>27.435580045084535</v>
      </c>
      <c r="AR40">
        <v>20.72984947777082</v>
      </c>
      <c r="AS40">
        <v>14.092667053224798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43.384570860985839</v>
      </c>
      <c r="BB40">
        <f t="shared" si="0"/>
        <v>994.52382294250424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514.20692661471605</v>
      </c>
      <c r="L41">
        <v>9.4968719975909028</v>
      </c>
      <c r="M41">
        <v>63.146799203466863</v>
      </c>
      <c r="N41">
        <v>51.532045197729026</v>
      </c>
      <c r="O41">
        <v>65.947892416221379</v>
      </c>
      <c r="P41">
        <v>13.283769160320945</v>
      </c>
      <c r="Q41">
        <v>9.1075532719994303</v>
      </c>
      <c r="R41">
        <v>8.9981707889793352</v>
      </c>
      <c r="S41">
        <v>11.509111718223943</v>
      </c>
      <c r="T41">
        <v>0</v>
      </c>
      <c r="U41">
        <v>52.065910408484484</v>
      </c>
      <c r="V41">
        <v>6.3014556496487675</v>
      </c>
      <c r="W41">
        <v>15.373973790488952</v>
      </c>
      <c r="X41">
        <v>65.174427668057248</v>
      </c>
      <c r="Y41">
        <v>0</v>
      </c>
      <c r="Z41">
        <v>2.8955518196618661</v>
      </c>
      <c r="AA41">
        <v>0</v>
      </c>
      <c r="AB41">
        <v>5.8458889811104138</v>
      </c>
      <c r="AC41">
        <v>0</v>
      </c>
      <c r="AD41">
        <v>0</v>
      </c>
      <c r="AE41">
        <v>0</v>
      </c>
      <c r="AF41">
        <v>5.6886959561678161</v>
      </c>
      <c r="AG41">
        <v>29.197750157378419</v>
      </c>
      <c r="AH41">
        <v>7.187583248382384</v>
      </c>
      <c r="AI41">
        <v>0</v>
      </c>
      <c r="AJ41">
        <v>0</v>
      </c>
      <c r="AK41">
        <v>11.406123754748485</v>
      </c>
      <c r="AL41">
        <v>9.5926259227804849</v>
      </c>
      <c r="AM41">
        <v>7.0570576188687122</v>
      </c>
      <c r="AN41">
        <v>0</v>
      </c>
      <c r="AO41">
        <v>0</v>
      </c>
      <c r="AP41">
        <v>0.33957741264871633</v>
      </c>
      <c r="AQ41">
        <v>27.435580045084535</v>
      </c>
      <c r="AR41">
        <v>20.973730151534124</v>
      </c>
      <c r="AS41">
        <v>14.092667053224798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42.964453532314231</v>
      </c>
      <c r="BB41">
        <f t="shared" si="0"/>
        <v>984.89328647520404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514.20692661471605</v>
      </c>
      <c r="L42">
        <v>9.4968719975909028</v>
      </c>
      <c r="M42">
        <v>63.146799203466863</v>
      </c>
      <c r="N42">
        <v>51.532045197729026</v>
      </c>
      <c r="O42">
        <v>65.947892416221379</v>
      </c>
      <c r="P42">
        <v>13.283769160320945</v>
      </c>
      <c r="Q42">
        <v>9.1075532719994303</v>
      </c>
      <c r="R42">
        <v>8.9981707889793352</v>
      </c>
      <c r="S42">
        <v>11.509111718223943</v>
      </c>
      <c r="T42">
        <v>0</v>
      </c>
      <c r="U42">
        <v>52.065910408484484</v>
      </c>
      <c r="V42">
        <v>6.3014556496487675</v>
      </c>
      <c r="W42">
        <v>15.373973790488952</v>
      </c>
      <c r="X42">
        <v>65.174427668057248</v>
      </c>
      <c r="Y42">
        <v>0</v>
      </c>
      <c r="Z42">
        <v>2.8955518196618661</v>
      </c>
      <c r="AA42">
        <v>0</v>
      </c>
      <c r="AB42">
        <v>5.8458889811104138</v>
      </c>
      <c r="AC42">
        <v>0</v>
      </c>
      <c r="AD42">
        <v>0</v>
      </c>
      <c r="AE42">
        <v>0</v>
      </c>
      <c r="AF42">
        <v>5.6886959561678161</v>
      </c>
      <c r="AG42">
        <v>29.197750157378419</v>
      </c>
      <c r="AH42">
        <v>0</v>
      </c>
      <c r="AI42">
        <v>0</v>
      </c>
      <c r="AJ42">
        <v>0</v>
      </c>
      <c r="AK42">
        <v>11.406123754748485</v>
      </c>
      <c r="AL42">
        <v>18.313194801928883</v>
      </c>
      <c r="AM42">
        <v>7.0570576188687122</v>
      </c>
      <c r="AN42">
        <v>0</v>
      </c>
      <c r="AO42">
        <v>0</v>
      </c>
      <c r="AP42">
        <v>0.33957741264871633</v>
      </c>
      <c r="AQ42">
        <v>27.435580045084535</v>
      </c>
      <c r="AR42">
        <v>20.973730151534124</v>
      </c>
      <c r="AS42">
        <v>14.092667053224798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43.028532331680246</v>
      </c>
      <c r="BB42">
        <f t="shared" si="0"/>
        <v>986.36219330660401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514.20692661471605</v>
      </c>
      <c r="L43">
        <v>9.4968719975909028</v>
      </c>
      <c r="M43">
        <v>63.146799203466863</v>
      </c>
      <c r="N43">
        <v>51.532045197729026</v>
      </c>
      <c r="O43">
        <v>65.947892416221379</v>
      </c>
      <c r="P43">
        <v>13.283769160320945</v>
      </c>
      <c r="Q43">
        <v>9.1075532719994303</v>
      </c>
      <c r="R43">
        <v>8.9981707889793352</v>
      </c>
      <c r="S43">
        <v>11.509111718223943</v>
      </c>
      <c r="T43">
        <v>0</v>
      </c>
      <c r="U43">
        <v>52.065910408484484</v>
      </c>
      <c r="V43">
        <v>6.3014556496487675</v>
      </c>
      <c r="W43">
        <v>15.373973790488952</v>
      </c>
      <c r="X43">
        <v>65.174427668057248</v>
      </c>
      <c r="Y43">
        <v>0</v>
      </c>
      <c r="Z43">
        <v>2.8955518196618661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5.6886959561678161</v>
      </c>
      <c r="AG43">
        <v>29.197750157378419</v>
      </c>
      <c r="AH43">
        <v>0</v>
      </c>
      <c r="AI43">
        <v>0</v>
      </c>
      <c r="AJ43">
        <v>0</v>
      </c>
      <c r="AK43">
        <v>11.406123754748485</v>
      </c>
      <c r="AL43">
        <v>9.5926259227804849</v>
      </c>
      <c r="AM43">
        <v>7.0570576188687122</v>
      </c>
      <c r="AN43">
        <v>0</v>
      </c>
      <c r="AO43">
        <v>0</v>
      </c>
      <c r="AP43">
        <v>2.7166174677520352</v>
      </c>
      <c r="AQ43">
        <v>27.435580045084535</v>
      </c>
      <c r="AR43">
        <v>19.510446567313711</v>
      </c>
      <c r="AS43">
        <v>14.092667053224798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42.457849413604329</v>
      </c>
      <c r="BB43">
        <f t="shared" si="0"/>
        <v>973.28017483530402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514.20692661471605</v>
      </c>
      <c r="L44">
        <v>9.4968719975909028</v>
      </c>
      <c r="M44">
        <v>63.146799203466863</v>
      </c>
      <c r="N44">
        <v>51.532045197729026</v>
      </c>
      <c r="O44">
        <v>65.947892416221379</v>
      </c>
      <c r="P44">
        <v>13.283769160320945</v>
      </c>
      <c r="Q44">
        <v>9.1075532719994303</v>
      </c>
      <c r="R44">
        <v>8.9981707889793352</v>
      </c>
      <c r="S44">
        <v>11.509111718223943</v>
      </c>
      <c r="T44">
        <v>0</v>
      </c>
      <c r="U44">
        <v>52.065910408484484</v>
      </c>
      <c r="V44">
        <v>6.3014556496487675</v>
      </c>
      <c r="W44">
        <v>15.373973790488952</v>
      </c>
      <c r="X44">
        <v>65.174427668057248</v>
      </c>
      <c r="Y44">
        <v>0</v>
      </c>
      <c r="Z44">
        <v>2.8955518196618661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5.6886959561678161</v>
      </c>
      <c r="AG44">
        <v>29.197750157378419</v>
      </c>
      <c r="AH44">
        <v>0</v>
      </c>
      <c r="AI44">
        <v>0</v>
      </c>
      <c r="AJ44">
        <v>0</v>
      </c>
      <c r="AK44">
        <v>11.406123754748485</v>
      </c>
      <c r="AL44">
        <v>9.5926259227804849</v>
      </c>
      <c r="AM44">
        <v>4.7142285234815269</v>
      </c>
      <c r="AN44">
        <v>0</v>
      </c>
      <c r="AO44">
        <v>0</v>
      </c>
      <c r="AP44">
        <v>2.7166174677520352</v>
      </c>
      <c r="AQ44">
        <v>27.435580045084535</v>
      </c>
      <c r="AR44">
        <v>19.510446567313711</v>
      </c>
      <c r="AS44">
        <v>14.092667053224798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42.359919157417146</v>
      </c>
      <c r="BB44">
        <f t="shared" si="0"/>
        <v>971.03527599610402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514.20692661471605</v>
      </c>
      <c r="L45">
        <v>9.4968719975909028</v>
      </c>
      <c r="M45">
        <v>63.146799203466863</v>
      </c>
      <c r="N45">
        <v>51.532045197729026</v>
      </c>
      <c r="O45">
        <v>65.947892416221379</v>
      </c>
      <c r="P45">
        <v>13.283769160320945</v>
      </c>
      <c r="Q45">
        <v>9.1075532719994303</v>
      </c>
      <c r="R45">
        <v>8.9981707889793352</v>
      </c>
      <c r="S45">
        <v>11.509111718223943</v>
      </c>
      <c r="T45">
        <v>0</v>
      </c>
      <c r="U45">
        <v>52.065910408484484</v>
      </c>
      <c r="V45">
        <v>6.3014556496487675</v>
      </c>
      <c r="W45">
        <v>15.019982799645446</v>
      </c>
      <c r="X45">
        <v>65.174427668057248</v>
      </c>
      <c r="Y45">
        <v>0</v>
      </c>
      <c r="Z45">
        <v>2.8955518196618661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5.6886959561678161</v>
      </c>
      <c r="AG45">
        <v>29.197750157378419</v>
      </c>
      <c r="AH45">
        <v>0</v>
      </c>
      <c r="AI45">
        <v>0</v>
      </c>
      <c r="AJ45">
        <v>0</v>
      </c>
      <c r="AK45">
        <v>11.406123754748485</v>
      </c>
      <c r="AL45">
        <v>18.313194801928883</v>
      </c>
      <c r="AM45">
        <v>4.7142285234815269</v>
      </c>
      <c r="AN45">
        <v>0</v>
      </c>
      <c r="AO45">
        <v>0</v>
      </c>
      <c r="AP45">
        <v>2.7166174677520352</v>
      </c>
      <c r="AQ45">
        <v>27.435580045084535</v>
      </c>
      <c r="AR45">
        <v>20.973730151534124</v>
      </c>
      <c r="AS45">
        <v>14.092667053224798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42.770807366968704</v>
      </c>
      <c r="BB45">
        <f t="shared" si="0"/>
        <v>980.45424925907764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514.20548714515485</v>
      </c>
      <c r="L46">
        <v>9.4968769657271004</v>
      </c>
      <c r="M46">
        <v>63.146799203466863</v>
      </c>
      <c r="N46">
        <v>51.532045197729026</v>
      </c>
      <c r="O46">
        <v>65.947892416221379</v>
      </c>
      <c r="P46">
        <v>13.283769160320945</v>
      </c>
      <c r="Q46">
        <v>9.1070710473638687</v>
      </c>
      <c r="R46">
        <v>8.9993823507955941</v>
      </c>
      <c r="S46">
        <v>11.501597140765696</v>
      </c>
      <c r="T46">
        <v>0</v>
      </c>
      <c r="U46">
        <v>52.065910408484484</v>
      </c>
      <c r="V46">
        <v>6.3014556496487675</v>
      </c>
      <c r="W46">
        <v>14.77662852791228</v>
      </c>
      <c r="X46">
        <v>65.173006195834503</v>
      </c>
      <c r="Y46">
        <v>0</v>
      </c>
      <c r="Z46">
        <v>2.8955518196618661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5.6886959561678161</v>
      </c>
      <c r="AG46">
        <v>29.197750157378419</v>
      </c>
      <c r="AH46">
        <v>0</v>
      </c>
      <c r="AI46">
        <v>0</v>
      </c>
      <c r="AJ46">
        <v>0</v>
      </c>
      <c r="AK46">
        <v>11.406123754748485</v>
      </c>
      <c r="AL46">
        <v>52.323413274890406</v>
      </c>
      <c r="AM46">
        <v>4.7142285234815269</v>
      </c>
      <c r="AN46">
        <v>0</v>
      </c>
      <c r="AO46">
        <v>0</v>
      </c>
      <c r="AP46">
        <v>2.7166174677520352</v>
      </c>
      <c r="AQ46">
        <v>18.290387397829267</v>
      </c>
      <c r="AR46">
        <v>20.973730151534124</v>
      </c>
      <c r="AS46">
        <v>14.092667053224798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43.79959023518267</v>
      </c>
      <c r="BB46">
        <f t="shared" si="0"/>
        <v>1004.0374967309117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514.20692661471605</v>
      </c>
      <c r="L47">
        <v>9.4967927789854922</v>
      </c>
      <c r="M47">
        <v>63.146799203466863</v>
      </c>
      <c r="N47">
        <v>51.532045197729026</v>
      </c>
      <c r="O47">
        <v>65.947892416221379</v>
      </c>
      <c r="P47">
        <v>13.283769160320945</v>
      </c>
      <c r="Q47">
        <v>9.1075532719994303</v>
      </c>
      <c r="R47">
        <v>8.9981707889793352</v>
      </c>
      <c r="S47">
        <v>11.509111718223943</v>
      </c>
      <c r="T47">
        <v>0</v>
      </c>
      <c r="U47">
        <v>52.065910408484484</v>
      </c>
      <c r="V47">
        <v>6.3014556496487675</v>
      </c>
      <c r="W47">
        <v>14.507058191982532</v>
      </c>
      <c r="X47">
        <v>63.023138757670637</v>
      </c>
      <c r="Y47">
        <v>0</v>
      </c>
      <c r="Z47">
        <v>2.8955518196618661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5.6886959561678161</v>
      </c>
      <c r="AG47">
        <v>29.197750157378419</v>
      </c>
      <c r="AH47">
        <v>0</v>
      </c>
      <c r="AI47">
        <v>0</v>
      </c>
      <c r="AJ47">
        <v>0</v>
      </c>
      <c r="AK47">
        <v>11.406123754748485</v>
      </c>
      <c r="AL47">
        <v>52.323413274890406</v>
      </c>
      <c r="AM47">
        <v>4.7142285234815269</v>
      </c>
      <c r="AN47">
        <v>0</v>
      </c>
      <c r="AO47">
        <v>0</v>
      </c>
      <c r="AP47">
        <v>2.7166174677520352</v>
      </c>
      <c r="AQ47">
        <v>18.290387397829267</v>
      </c>
      <c r="AR47">
        <v>20.973730151534124</v>
      </c>
      <c r="AS47">
        <v>14.092667053224798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43.698798010091046</v>
      </c>
      <c r="BB47">
        <f t="shared" si="0"/>
        <v>1001.7269917050068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514.20692661471605</v>
      </c>
      <c r="L48">
        <v>9.4966874114156727</v>
      </c>
      <c r="M48">
        <v>63.146799203466863</v>
      </c>
      <c r="N48">
        <v>51.532045197729026</v>
      </c>
      <c r="O48">
        <v>65.947892416221379</v>
      </c>
      <c r="P48">
        <v>13.283769160320945</v>
      </c>
      <c r="Q48">
        <v>9.1075532719994303</v>
      </c>
      <c r="R48">
        <v>8.9981707889793352</v>
      </c>
      <c r="S48">
        <v>11.509111718223943</v>
      </c>
      <c r="T48">
        <v>0</v>
      </c>
      <c r="U48">
        <v>52.065910408484484</v>
      </c>
      <c r="V48">
        <v>6.3014556496487675</v>
      </c>
      <c r="W48">
        <v>15.019982799645446</v>
      </c>
      <c r="X48">
        <v>65.174427668057248</v>
      </c>
      <c r="Y48">
        <v>0</v>
      </c>
      <c r="Z48">
        <v>2.8955518196618661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5.6886959561678161</v>
      </c>
      <c r="AG48">
        <v>29.197750157378419</v>
      </c>
      <c r="AH48">
        <v>0</v>
      </c>
      <c r="AI48">
        <v>0</v>
      </c>
      <c r="AJ48">
        <v>0</v>
      </c>
      <c r="AK48">
        <v>11.406123754748485</v>
      </c>
      <c r="AL48">
        <v>52.323413274890406</v>
      </c>
      <c r="AM48">
        <v>4.7142285234815269</v>
      </c>
      <c r="AN48">
        <v>0</v>
      </c>
      <c r="AO48">
        <v>0</v>
      </c>
      <c r="AP48">
        <v>2.7166174677520352</v>
      </c>
      <c r="AQ48">
        <v>18.290387397829267</v>
      </c>
      <c r="AR48">
        <v>20.973730151534124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43.810157730781093</v>
      </c>
      <c r="BB48">
        <f t="shared" si="0"/>
        <v>1004.2797401347965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514.20692661471605</v>
      </c>
      <c r="L49">
        <v>9.4966874114156727</v>
      </c>
      <c r="M49">
        <v>63.146799203466863</v>
      </c>
      <c r="N49">
        <v>51.532045197729026</v>
      </c>
      <c r="O49">
        <v>65.947892416221379</v>
      </c>
      <c r="P49">
        <v>13.283769160320945</v>
      </c>
      <c r="Q49">
        <v>9.1075532719994303</v>
      </c>
      <c r="R49">
        <v>8.9981707889793352</v>
      </c>
      <c r="S49">
        <v>11.509111718223943</v>
      </c>
      <c r="T49">
        <v>0</v>
      </c>
      <c r="U49">
        <v>52.065910408484484</v>
      </c>
      <c r="V49">
        <v>6.3014556496487675</v>
      </c>
      <c r="W49">
        <v>15.019982799645446</v>
      </c>
      <c r="X49">
        <v>65.174427668057248</v>
      </c>
      <c r="Y49">
        <v>0</v>
      </c>
      <c r="Z49">
        <v>2.8955518196618661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5.6886959561678161</v>
      </c>
      <c r="AG49">
        <v>29.197750157378419</v>
      </c>
      <c r="AH49">
        <v>0</v>
      </c>
      <c r="AI49">
        <v>0</v>
      </c>
      <c r="AJ49">
        <v>0</v>
      </c>
      <c r="AK49">
        <v>11.406123754748485</v>
      </c>
      <c r="AL49">
        <v>52.323413274890406</v>
      </c>
      <c r="AM49">
        <v>4.7142285234815269</v>
      </c>
      <c r="AN49">
        <v>0</v>
      </c>
      <c r="AO49">
        <v>0</v>
      </c>
      <c r="AP49">
        <v>0</v>
      </c>
      <c r="AQ49">
        <v>18.290387397829267</v>
      </c>
      <c r="AR49">
        <v>17.55940209392611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43.553884207821049</v>
      </c>
      <c r="BB49">
        <f t="shared" si="0"/>
        <v>998.40506813239631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514.20692661471605</v>
      </c>
      <c r="L50">
        <v>9.4966874114156727</v>
      </c>
      <c r="M50">
        <v>63.146799203466863</v>
      </c>
      <c r="N50">
        <v>51.532045197729026</v>
      </c>
      <c r="O50">
        <v>65.947892416221379</v>
      </c>
      <c r="P50">
        <v>13.283769160320945</v>
      </c>
      <c r="Q50">
        <v>9.1075532719994303</v>
      </c>
      <c r="R50">
        <v>8.9981707889793352</v>
      </c>
      <c r="S50">
        <v>11.509111718223943</v>
      </c>
      <c r="T50">
        <v>0</v>
      </c>
      <c r="U50">
        <v>52.065910408484484</v>
      </c>
      <c r="V50">
        <v>6.3014556496487675</v>
      </c>
      <c r="W50">
        <v>15.019982799645446</v>
      </c>
      <c r="X50">
        <v>65.174427668057248</v>
      </c>
      <c r="Y50">
        <v>0</v>
      </c>
      <c r="Z50">
        <v>2.8955518196618661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5.6886959561678161</v>
      </c>
      <c r="AG50">
        <v>29.197750157378419</v>
      </c>
      <c r="AH50">
        <v>0</v>
      </c>
      <c r="AI50">
        <v>0</v>
      </c>
      <c r="AJ50">
        <v>0</v>
      </c>
      <c r="AK50">
        <v>11.406123754748485</v>
      </c>
      <c r="AL50">
        <v>18.313194801928883</v>
      </c>
      <c r="AM50">
        <v>4.7142285234815269</v>
      </c>
      <c r="AN50">
        <v>0</v>
      </c>
      <c r="AO50">
        <v>0</v>
      </c>
      <c r="AP50">
        <v>0</v>
      </c>
      <c r="AQ50">
        <v>18.290387397829267</v>
      </c>
      <c r="AR50">
        <v>17.55940209392611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42.13225707565126</v>
      </c>
      <c r="BB50">
        <f t="shared" si="0"/>
        <v>965.81647679160449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514.20692661471605</v>
      </c>
      <c r="L51">
        <v>9.4966874114156727</v>
      </c>
      <c r="M51">
        <v>63.146799203466863</v>
      </c>
      <c r="N51">
        <v>51.532045197729026</v>
      </c>
      <c r="O51">
        <v>65.947892416221379</v>
      </c>
      <c r="P51">
        <v>13.283769160320945</v>
      </c>
      <c r="Q51">
        <v>9.1075532719994303</v>
      </c>
      <c r="R51">
        <v>8.9981707889793352</v>
      </c>
      <c r="S51">
        <v>11.509111718223943</v>
      </c>
      <c r="T51">
        <v>0</v>
      </c>
      <c r="U51">
        <v>52.065910408484484</v>
      </c>
      <c r="V51">
        <v>6.3014556496487675</v>
      </c>
      <c r="W51">
        <v>15.019982799645446</v>
      </c>
      <c r="X51">
        <v>65.174427668057248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29.197750157378419</v>
      </c>
      <c r="AH51">
        <v>0</v>
      </c>
      <c r="AI51">
        <v>0</v>
      </c>
      <c r="AJ51">
        <v>0</v>
      </c>
      <c r="AK51">
        <v>11.406123754748485</v>
      </c>
      <c r="AL51">
        <v>9.5926259227804849</v>
      </c>
      <c r="AM51">
        <v>4.7142285234815269</v>
      </c>
      <c r="AN51">
        <v>0</v>
      </c>
      <c r="AO51">
        <v>0</v>
      </c>
      <c r="AP51">
        <v>0</v>
      </c>
      <c r="AQ51">
        <v>18.290387397829267</v>
      </c>
      <c r="AR51">
        <v>19.510446567313711</v>
      </c>
      <c r="AS51">
        <v>14.092667053224798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41.849290955490467</v>
      </c>
      <c r="BB51">
        <f t="shared" si="0"/>
        <v>959.32991850600456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514.20692661471605</v>
      </c>
      <c r="L52">
        <v>9.4967343425677768</v>
      </c>
      <c r="M52">
        <v>63.146799203466863</v>
      </c>
      <c r="N52">
        <v>51.532045197729026</v>
      </c>
      <c r="O52">
        <v>65.947892416221379</v>
      </c>
      <c r="P52">
        <v>13.283769160320945</v>
      </c>
      <c r="Q52">
        <v>9.1075532719994303</v>
      </c>
      <c r="R52">
        <v>8.9981707889793352</v>
      </c>
      <c r="S52">
        <v>11.509111718223943</v>
      </c>
      <c r="T52">
        <v>0</v>
      </c>
      <c r="U52">
        <v>52.065910408484484</v>
      </c>
      <c r="V52">
        <v>6.3014556496487675</v>
      </c>
      <c r="W52">
        <v>15.019982799645446</v>
      </c>
      <c r="X52">
        <v>65.174427668057248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29.197750157378419</v>
      </c>
      <c r="AH52">
        <v>0</v>
      </c>
      <c r="AI52">
        <v>0</v>
      </c>
      <c r="AJ52">
        <v>0</v>
      </c>
      <c r="AK52">
        <v>11.406123754748485</v>
      </c>
      <c r="AL52">
        <v>9.5926259227804849</v>
      </c>
      <c r="AM52">
        <v>4.7142285234815269</v>
      </c>
      <c r="AN52">
        <v>0</v>
      </c>
      <c r="AO52">
        <v>0</v>
      </c>
      <c r="AP52">
        <v>0</v>
      </c>
      <c r="AQ52">
        <v>25.428099040075139</v>
      </c>
      <c r="AR52">
        <v>19.510446567313711</v>
      </c>
      <c r="AS52">
        <v>14.092667053224798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42.14764926385849</v>
      </c>
      <c r="BB52">
        <f t="shared" si="0"/>
        <v>966.16931877103445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514.20692661471605</v>
      </c>
      <c r="L53">
        <v>9.4966330010028521</v>
      </c>
      <c r="M53">
        <v>63.146799203466863</v>
      </c>
      <c r="N53">
        <v>51.532045197729026</v>
      </c>
      <c r="O53">
        <v>65.947892416221379</v>
      </c>
      <c r="P53">
        <v>13.283769160320945</v>
      </c>
      <c r="Q53">
        <v>9.1075532719994303</v>
      </c>
      <c r="R53">
        <v>8.9981707889793352</v>
      </c>
      <c r="S53">
        <v>11.509111718223943</v>
      </c>
      <c r="T53">
        <v>0</v>
      </c>
      <c r="U53">
        <v>52.065910408484484</v>
      </c>
      <c r="V53">
        <v>6.3014556496487675</v>
      </c>
      <c r="W53">
        <v>15.019982799645446</v>
      </c>
      <c r="X53">
        <v>65.174427668057248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29.197750157378419</v>
      </c>
      <c r="AH53">
        <v>0</v>
      </c>
      <c r="AI53">
        <v>0</v>
      </c>
      <c r="AJ53">
        <v>0</v>
      </c>
      <c r="AK53">
        <v>11.406123754748485</v>
      </c>
      <c r="AL53">
        <v>9.5926259227804849</v>
      </c>
      <c r="AM53">
        <v>4.7142285234815269</v>
      </c>
      <c r="AN53">
        <v>0</v>
      </c>
      <c r="AO53">
        <v>0</v>
      </c>
      <c r="AP53">
        <v>0</v>
      </c>
      <c r="AQ53">
        <v>27.435580045084535</v>
      </c>
      <c r="AR53">
        <v>19.510446567313711</v>
      </c>
      <c r="AS53">
        <v>14.092667053224798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42.231557733790474</v>
      </c>
      <c r="BB53">
        <f t="shared" si="0"/>
        <v>968.09278996454691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514.20692661471605</v>
      </c>
      <c r="L54">
        <v>9.4966330010028521</v>
      </c>
      <c r="M54">
        <v>63.146799203466863</v>
      </c>
      <c r="N54">
        <v>51.532045197729026</v>
      </c>
      <c r="O54">
        <v>65.947892416221379</v>
      </c>
      <c r="P54">
        <v>13.283769160320945</v>
      </c>
      <c r="Q54">
        <v>9.1075532719994303</v>
      </c>
      <c r="R54">
        <v>8.9981707889793352</v>
      </c>
      <c r="S54">
        <v>11.509111718223943</v>
      </c>
      <c r="T54">
        <v>0</v>
      </c>
      <c r="U54">
        <v>52.065910408484484</v>
      </c>
      <c r="V54">
        <v>6.3014556496487675</v>
      </c>
      <c r="W54">
        <v>15.019982799645446</v>
      </c>
      <c r="X54">
        <v>65.174427668057248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29.197750157378419</v>
      </c>
      <c r="AH54">
        <v>0</v>
      </c>
      <c r="AI54">
        <v>0</v>
      </c>
      <c r="AJ54">
        <v>0</v>
      </c>
      <c r="AK54">
        <v>11.406123754748485</v>
      </c>
      <c r="AL54">
        <v>9.5926259227804849</v>
      </c>
      <c r="AM54">
        <v>4.7142285234815269</v>
      </c>
      <c r="AN54">
        <v>0</v>
      </c>
      <c r="AO54">
        <v>0</v>
      </c>
      <c r="AP54">
        <v>0</v>
      </c>
      <c r="AQ54">
        <v>27.435580045084535</v>
      </c>
      <c r="AR54">
        <v>19.510446567313711</v>
      </c>
      <c r="AS54">
        <v>14.092667053224798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42.231557733790474</v>
      </c>
      <c r="BB54">
        <f t="shared" si="0"/>
        <v>968.09278996454691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491.90178953273693</v>
      </c>
      <c r="L55">
        <v>9.4969830248260134</v>
      </c>
      <c r="M55">
        <v>63.146799203466863</v>
      </c>
      <c r="N55">
        <v>51.532045197729026</v>
      </c>
      <c r="O55">
        <v>65.947892416221379</v>
      </c>
      <c r="P55">
        <v>13.283769160320945</v>
      </c>
      <c r="Q55">
        <v>9.1070710473638687</v>
      </c>
      <c r="R55">
        <v>8.9993823507955941</v>
      </c>
      <c r="S55">
        <v>11.628346127075918</v>
      </c>
      <c r="T55">
        <v>0</v>
      </c>
      <c r="U55">
        <v>52.065910408484484</v>
      </c>
      <c r="V55">
        <v>6.3014556496487675</v>
      </c>
      <c r="W55">
        <v>14.77662852791228</v>
      </c>
      <c r="X55">
        <v>67.616505965546921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29.197750157378419</v>
      </c>
      <c r="AH55">
        <v>0</v>
      </c>
      <c r="AI55">
        <v>0</v>
      </c>
      <c r="AJ55">
        <v>0</v>
      </c>
      <c r="AK55">
        <v>11.406123754748485</v>
      </c>
      <c r="AL55">
        <v>9.5926259227804849</v>
      </c>
      <c r="AM55">
        <v>4.7142285234815269</v>
      </c>
      <c r="AN55">
        <v>0</v>
      </c>
      <c r="AO55">
        <v>0</v>
      </c>
      <c r="AP55">
        <v>0</v>
      </c>
      <c r="AQ55">
        <v>27.435580045084535</v>
      </c>
      <c r="AR55">
        <v>19.510446567313711</v>
      </c>
      <c r="AS55">
        <v>14.092667053224798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41.396138783620323</v>
      </c>
      <c r="BB55">
        <f t="shared" si="0"/>
        <v>948.94210962835041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463.73515876171501</v>
      </c>
      <c r="L56">
        <v>9.4969830248260134</v>
      </c>
      <c r="M56">
        <v>63.146799203466863</v>
      </c>
      <c r="N56">
        <v>51.532045197729026</v>
      </c>
      <c r="O56">
        <v>65.947892416221379</v>
      </c>
      <c r="P56">
        <v>13.283769160320945</v>
      </c>
      <c r="Q56">
        <v>9.1070710473638687</v>
      </c>
      <c r="R56">
        <v>8.9993823507955941</v>
      </c>
      <c r="S56">
        <v>11.501597140765696</v>
      </c>
      <c r="T56">
        <v>0</v>
      </c>
      <c r="U56">
        <v>52.065910408484484</v>
      </c>
      <c r="V56">
        <v>6.3014556496487675</v>
      </c>
      <c r="W56">
        <v>14.77662852791228</v>
      </c>
      <c r="X56">
        <v>65.173250376021741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29.197750157378419</v>
      </c>
      <c r="AH56">
        <v>0</v>
      </c>
      <c r="AI56">
        <v>0</v>
      </c>
      <c r="AJ56">
        <v>0</v>
      </c>
      <c r="AK56">
        <v>11.406123754748485</v>
      </c>
      <c r="AL56">
        <v>9.5926259227804849</v>
      </c>
      <c r="AM56">
        <v>4.7142285234815269</v>
      </c>
      <c r="AN56">
        <v>0</v>
      </c>
      <c r="AO56">
        <v>0</v>
      </c>
      <c r="AP56">
        <v>0</v>
      </c>
      <c r="AQ56">
        <v>27.435580045084535</v>
      </c>
      <c r="AR56">
        <v>19.510446567313711</v>
      </c>
      <c r="AS56">
        <v>14.092667053224798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40.111347426121689</v>
      </c>
      <c r="BB56">
        <f t="shared" si="0"/>
        <v>919.49026563899179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460.7178080125434</v>
      </c>
      <c r="L57">
        <v>9.4969830248260134</v>
      </c>
      <c r="M57">
        <v>63.146799203466863</v>
      </c>
      <c r="N57">
        <v>51.532045197729026</v>
      </c>
      <c r="O57">
        <v>65.947892416221379</v>
      </c>
      <c r="P57">
        <v>13.283769160320945</v>
      </c>
      <c r="Q57">
        <v>9.1070710473638687</v>
      </c>
      <c r="R57">
        <v>8.9993823507955941</v>
      </c>
      <c r="S57">
        <v>11.501597140765696</v>
      </c>
      <c r="T57">
        <v>0</v>
      </c>
      <c r="U57">
        <v>52.065910408484484</v>
      </c>
      <c r="V57">
        <v>6.3014556496487675</v>
      </c>
      <c r="W57">
        <v>14.797499472160741</v>
      </c>
      <c r="X57">
        <v>65.173250376021741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29.197750157378419</v>
      </c>
      <c r="AH57">
        <v>0</v>
      </c>
      <c r="AI57">
        <v>0</v>
      </c>
      <c r="AJ57">
        <v>0</v>
      </c>
      <c r="AK57">
        <v>11.406123754748485</v>
      </c>
      <c r="AL57">
        <v>18.313194801928883</v>
      </c>
      <c r="AM57">
        <v>4.7142285234815269</v>
      </c>
      <c r="AN57">
        <v>0</v>
      </c>
      <c r="AO57">
        <v>0</v>
      </c>
      <c r="AP57">
        <v>0</v>
      </c>
      <c r="AQ57">
        <v>27.435580045084535</v>
      </c>
      <c r="AR57">
        <v>19.510446567313711</v>
      </c>
      <c r="AS57">
        <v>14.092667053224798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40.350614349424283</v>
      </c>
      <c r="BB57">
        <f t="shared" si="0"/>
        <v>924.97508778991448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460.7178080125434</v>
      </c>
      <c r="L58">
        <v>9.4969830248260134</v>
      </c>
      <c r="M58">
        <v>63.146799203466863</v>
      </c>
      <c r="N58">
        <v>51.532045197729026</v>
      </c>
      <c r="O58">
        <v>65.947892416221379</v>
      </c>
      <c r="P58">
        <v>13.283769160320945</v>
      </c>
      <c r="Q58">
        <v>9.1070710473638687</v>
      </c>
      <c r="R58">
        <v>9.0032822743304326</v>
      </c>
      <c r="S58">
        <v>11.501597140765696</v>
      </c>
      <c r="T58">
        <v>0</v>
      </c>
      <c r="U58">
        <v>52.065910408484484</v>
      </c>
      <c r="V58">
        <v>6.3014556496487675</v>
      </c>
      <c r="W58">
        <v>15.373973790488952</v>
      </c>
      <c r="X58">
        <v>65.174427668057248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29.197750157378419</v>
      </c>
      <c r="AH58">
        <v>0</v>
      </c>
      <c r="AI58">
        <v>0</v>
      </c>
      <c r="AJ58">
        <v>0</v>
      </c>
      <c r="AK58">
        <v>11.406123754748485</v>
      </c>
      <c r="AL58">
        <v>18.313194801928883</v>
      </c>
      <c r="AM58">
        <v>4.7142285234815269</v>
      </c>
      <c r="AN58">
        <v>0</v>
      </c>
      <c r="AO58">
        <v>0</v>
      </c>
      <c r="AP58">
        <v>0</v>
      </c>
      <c r="AQ58">
        <v>27.435580045084535</v>
      </c>
      <c r="AR58">
        <v>17.55940209392611</v>
      </c>
      <c r="AS58">
        <v>14.092667053224798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40.293369544553634</v>
      </c>
      <c r="BB58">
        <f t="shared" si="0"/>
        <v>923.66283965529601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492.90668781603739</v>
      </c>
      <c r="L59">
        <v>9.4969830248260134</v>
      </c>
      <c r="M59">
        <v>63.146799203466863</v>
      </c>
      <c r="N59">
        <v>51.532045197729026</v>
      </c>
      <c r="O59">
        <v>65.947892416221379</v>
      </c>
      <c r="P59">
        <v>13.283769160320945</v>
      </c>
      <c r="Q59">
        <v>9.1070710473638687</v>
      </c>
      <c r="R59">
        <v>9.0032822743304326</v>
      </c>
      <c r="S59">
        <v>11.501597140765696</v>
      </c>
      <c r="T59">
        <v>0</v>
      </c>
      <c r="U59">
        <v>52.065910408484484</v>
      </c>
      <c r="V59">
        <v>6.3014556496487675</v>
      </c>
      <c r="W59">
        <v>15.373973790488952</v>
      </c>
      <c r="X59">
        <v>65.174427668057248</v>
      </c>
      <c r="Y59">
        <v>0</v>
      </c>
      <c r="Z59">
        <v>5.7911036393237323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29.197750157378419</v>
      </c>
      <c r="AH59">
        <v>1.6911961112502607</v>
      </c>
      <c r="AI59">
        <v>0</v>
      </c>
      <c r="AJ59">
        <v>0</v>
      </c>
      <c r="AK59">
        <v>11.406123754748485</v>
      </c>
      <c r="AL59">
        <v>18.313194801928883</v>
      </c>
      <c r="AM59">
        <v>4.7142285234815269</v>
      </c>
      <c r="AN59">
        <v>0</v>
      </c>
      <c r="AO59">
        <v>0</v>
      </c>
      <c r="AP59">
        <v>0</v>
      </c>
      <c r="AQ59">
        <v>27.435580045084535</v>
      </c>
      <c r="AR59">
        <v>19.510446567313711</v>
      </c>
      <c r="AS59">
        <v>14.092667053224798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41.912144442839455</v>
      </c>
      <c r="BB59">
        <f t="shared" si="0"/>
        <v>960.77073696480397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494.91916543091571</v>
      </c>
      <c r="L60">
        <v>9.4969830248260134</v>
      </c>
      <c r="M60">
        <v>63.146799203466863</v>
      </c>
      <c r="N60">
        <v>51.532045197729026</v>
      </c>
      <c r="O60">
        <v>65.947892416221379</v>
      </c>
      <c r="P60">
        <v>13.283769160320945</v>
      </c>
      <c r="Q60">
        <v>9.1070710473638687</v>
      </c>
      <c r="R60">
        <v>9.0032822743304326</v>
      </c>
      <c r="S60">
        <v>11.501597140765696</v>
      </c>
      <c r="T60">
        <v>0</v>
      </c>
      <c r="U60">
        <v>52.065910408484484</v>
      </c>
      <c r="V60">
        <v>6.3014556496487675</v>
      </c>
      <c r="W60">
        <v>15.373973790488952</v>
      </c>
      <c r="X60">
        <v>65.174427668057248</v>
      </c>
      <c r="Y60">
        <v>0</v>
      </c>
      <c r="Z60">
        <v>5.7911036393237323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29.197750157378419</v>
      </c>
      <c r="AH60">
        <v>7.6103820517637235</v>
      </c>
      <c r="AI60">
        <v>0</v>
      </c>
      <c r="AJ60">
        <v>0</v>
      </c>
      <c r="AK60">
        <v>11.406123754748485</v>
      </c>
      <c r="AL60">
        <v>18.313194801928883</v>
      </c>
      <c r="AM60">
        <v>4.7142285234815269</v>
      </c>
      <c r="AN60">
        <v>0</v>
      </c>
      <c r="AO60">
        <v>0</v>
      </c>
      <c r="AP60">
        <v>0</v>
      </c>
      <c r="AQ60">
        <v>27.435580045084535</v>
      </c>
      <c r="AR60">
        <v>19.510446567313711</v>
      </c>
      <c r="AS60">
        <v>14.092667053224798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42.243687979454798</v>
      </c>
      <c r="BB60">
        <f t="shared" si="0"/>
        <v>968.37085698358044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493.91934992658071</v>
      </c>
      <c r="L61">
        <v>9.4969830248260134</v>
      </c>
      <c r="M61">
        <v>63.146799203466863</v>
      </c>
      <c r="N61">
        <v>51.532045197729026</v>
      </c>
      <c r="O61">
        <v>65.947892416221379</v>
      </c>
      <c r="P61">
        <v>13.283769160320945</v>
      </c>
      <c r="Q61">
        <v>9.1075532719994303</v>
      </c>
      <c r="R61">
        <v>8.9981707889793352</v>
      </c>
      <c r="S61">
        <v>11.509111718223943</v>
      </c>
      <c r="T61">
        <v>0</v>
      </c>
      <c r="U61">
        <v>52.065910408484484</v>
      </c>
      <c r="V61">
        <v>6.3014556496487675</v>
      </c>
      <c r="W61">
        <v>15.373973790488952</v>
      </c>
      <c r="X61">
        <v>65.174427668057248</v>
      </c>
      <c r="Y61">
        <v>0</v>
      </c>
      <c r="Z61">
        <v>5.7911036393237323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29.197750157378419</v>
      </c>
      <c r="AH61">
        <v>7.6103820517637235</v>
      </c>
      <c r="AI61">
        <v>0</v>
      </c>
      <c r="AJ61">
        <v>0</v>
      </c>
      <c r="AK61">
        <v>11.406123754748485</v>
      </c>
      <c r="AL61">
        <v>18.313194801928883</v>
      </c>
      <c r="AM61">
        <v>4.7142285234815269</v>
      </c>
      <c r="AN61">
        <v>0</v>
      </c>
      <c r="AO61">
        <v>0</v>
      </c>
      <c r="AP61">
        <v>0</v>
      </c>
      <c r="AQ61">
        <v>27.435580045084535</v>
      </c>
      <c r="AR61">
        <v>20.973730151534124</v>
      </c>
      <c r="AS61">
        <v>14.092667053224798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42.263181551433881</v>
      </c>
      <c r="BB61">
        <f t="shared" si="0"/>
        <v>968.81771680822953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492.64251443749532</v>
      </c>
      <c r="L62">
        <v>9.4970244945822309</v>
      </c>
      <c r="M62">
        <v>63.146799203466863</v>
      </c>
      <c r="N62">
        <v>51.532045197729026</v>
      </c>
      <c r="O62">
        <v>65.947892416221379</v>
      </c>
      <c r="P62">
        <v>13.283769160320945</v>
      </c>
      <c r="Q62">
        <v>9.1075532719994303</v>
      </c>
      <c r="R62">
        <v>8.9981707889793352</v>
      </c>
      <c r="S62">
        <v>11.509111718223943</v>
      </c>
      <c r="T62">
        <v>0</v>
      </c>
      <c r="U62">
        <v>52.065910408484484</v>
      </c>
      <c r="V62">
        <v>6.3014556496487675</v>
      </c>
      <c r="W62">
        <v>15.373973790488952</v>
      </c>
      <c r="X62">
        <v>65.174427668057248</v>
      </c>
      <c r="Y62">
        <v>0</v>
      </c>
      <c r="Z62">
        <v>5.7911036393237323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5.6886959561678161</v>
      </c>
      <c r="AG62">
        <v>29.197750157378419</v>
      </c>
      <c r="AH62">
        <v>7.6103820517637235</v>
      </c>
      <c r="AI62">
        <v>0</v>
      </c>
      <c r="AJ62">
        <v>0</v>
      </c>
      <c r="AK62">
        <v>11.406123754748485</v>
      </c>
      <c r="AL62">
        <v>18.313194801928883</v>
      </c>
      <c r="AM62">
        <v>4.7142285234815269</v>
      </c>
      <c r="AN62">
        <v>0</v>
      </c>
      <c r="AO62">
        <v>0</v>
      </c>
      <c r="AP62">
        <v>0</v>
      </c>
      <c r="AQ62">
        <v>27.435580045084535</v>
      </c>
      <c r="AR62">
        <v>20.973730151534124</v>
      </c>
      <c r="AS62">
        <v>14.092667053224798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42.209811561425916</v>
      </c>
      <c r="BB62">
        <f t="shared" si="0"/>
        <v>967.5942927789082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488.88441793607041</v>
      </c>
      <c r="L63">
        <v>9.3612574796184269</v>
      </c>
      <c r="M63">
        <v>63.146799203466863</v>
      </c>
      <c r="N63">
        <v>51.532045197729026</v>
      </c>
      <c r="O63">
        <v>65.947892416221379</v>
      </c>
      <c r="P63">
        <v>13.283769160320945</v>
      </c>
      <c r="Q63">
        <v>9.1070710473638687</v>
      </c>
      <c r="R63">
        <v>8.9993823507955941</v>
      </c>
      <c r="S63">
        <v>11.501597140765696</v>
      </c>
      <c r="T63">
        <v>0</v>
      </c>
      <c r="U63">
        <v>52.065910408484484</v>
      </c>
      <c r="V63">
        <v>6.3014556496487675</v>
      </c>
      <c r="W63">
        <v>14.797499472160741</v>
      </c>
      <c r="X63">
        <v>65.174427668057248</v>
      </c>
      <c r="Y63">
        <v>0</v>
      </c>
      <c r="Z63">
        <v>5.7911036393237323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5.6886959561678161</v>
      </c>
      <c r="AG63">
        <v>29.197750157378419</v>
      </c>
      <c r="AH63">
        <v>8.4559801073888536</v>
      </c>
      <c r="AI63">
        <v>0</v>
      </c>
      <c r="AJ63">
        <v>0</v>
      </c>
      <c r="AK63">
        <v>11.406123754748485</v>
      </c>
      <c r="AL63">
        <v>18.313194801928883</v>
      </c>
      <c r="AM63">
        <v>4.7142285234815269</v>
      </c>
      <c r="AN63">
        <v>0</v>
      </c>
      <c r="AO63">
        <v>0</v>
      </c>
      <c r="AP63">
        <v>0</v>
      </c>
      <c r="AQ63">
        <v>27.435580045084535</v>
      </c>
      <c r="AR63">
        <v>20.973730151534124</v>
      </c>
      <c r="AS63">
        <v>14.092667053224798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42.058013815616285</v>
      </c>
      <c r="BB63">
        <f t="shared" si="0"/>
        <v>964.11456550534854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497.93654557236187</v>
      </c>
      <c r="L64">
        <v>9.4967369983677727</v>
      </c>
      <c r="M64">
        <v>63.146799203466863</v>
      </c>
      <c r="N64">
        <v>51.532045197729026</v>
      </c>
      <c r="O64">
        <v>65.947892416221379</v>
      </c>
      <c r="P64">
        <v>13.283769160320945</v>
      </c>
      <c r="Q64">
        <v>9.1070710473638687</v>
      </c>
      <c r="R64">
        <v>8.9993823507955941</v>
      </c>
      <c r="S64">
        <v>11.501597140765696</v>
      </c>
      <c r="T64">
        <v>0</v>
      </c>
      <c r="U64">
        <v>52.065910408484484</v>
      </c>
      <c r="V64">
        <v>6.3014556496487675</v>
      </c>
      <c r="W64">
        <v>14.797499472160741</v>
      </c>
      <c r="X64">
        <v>65.173006195834503</v>
      </c>
      <c r="Y64">
        <v>0</v>
      </c>
      <c r="Z64">
        <v>5.7911036393237323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5.6886959561678161</v>
      </c>
      <c r="AG64">
        <v>29.197750157378419</v>
      </c>
      <c r="AH64">
        <v>8.4559801073888536</v>
      </c>
      <c r="AI64">
        <v>0</v>
      </c>
      <c r="AJ64">
        <v>0</v>
      </c>
      <c r="AK64">
        <v>11.406123754748485</v>
      </c>
      <c r="AL64">
        <v>18.313194801928883</v>
      </c>
      <c r="AM64">
        <v>4.7142285234815269</v>
      </c>
      <c r="AN64">
        <v>0</v>
      </c>
      <c r="AO64">
        <v>0</v>
      </c>
      <c r="AP64">
        <v>0</v>
      </c>
      <c r="AQ64">
        <v>27.435580045084535</v>
      </c>
      <c r="AR64">
        <v>20.973730151534124</v>
      </c>
      <c r="AS64">
        <v>14.092667053224798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42.44199637715807</v>
      </c>
      <c r="BB64">
        <f t="shared" si="0"/>
        <v>972.91676862662496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482.85346413195833</v>
      </c>
      <c r="L65">
        <v>9.4968344375010822</v>
      </c>
      <c r="M65">
        <v>63.146799203466863</v>
      </c>
      <c r="N65">
        <v>51.532045197729026</v>
      </c>
      <c r="O65">
        <v>65.947892416221379</v>
      </c>
      <c r="P65">
        <v>13.283769160320945</v>
      </c>
      <c r="Q65">
        <v>9.1075532719994303</v>
      </c>
      <c r="R65">
        <v>8.9981707889793352</v>
      </c>
      <c r="S65">
        <v>11.509111718223943</v>
      </c>
      <c r="T65">
        <v>0</v>
      </c>
      <c r="U65">
        <v>52.065910408484484</v>
      </c>
      <c r="V65">
        <v>6.3014556496487675</v>
      </c>
      <c r="W65">
        <v>14.750892635768535</v>
      </c>
      <c r="X65">
        <v>65.152300631134494</v>
      </c>
      <c r="Y65">
        <v>0</v>
      </c>
      <c r="Z65">
        <v>5.7911036393237323</v>
      </c>
      <c r="AA65">
        <v>0</v>
      </c>
      <c r="AB65">
        <v>1.4912984051346272</v>
      </c>
      <c r="AC65">
        <v>0</v>
      </c>
      <c r="AD65">
        <v>0</v>
      </c>
      <c r="AE65">
        <v>0</v>
      </c>
      <c r="AF65">
        <v>5.6886959561678161</v>
      </c>
      <c r="AG65">
        <v>29.197750157378419</v>
      </c>
      <c r="AH65">
        <v>8.4559801073888536</v>
      </c>
      <c r="AI65">
        <v>0</v>
      </c>
      <c r="AJ65">
        <v>0</v>
      </c>
      <c r="AK65">
        <v>11.406123754748485</v>
      </c>
      <c r="AL65">
        <v>18.313194801928883</v>
      </c>
      <c r="AM65">
        <v>4.7142285234815269</v>
      </c>
      <c r="AN65">
        <v>0</v>
      </c>
      <c r="AO65">
        <v>0</v>
      </c>
      <c r="AP65">
        <v>0</v>
      </c>
      <c r="AQ65">
        <v>27.435580045084535</v>
      </c>
      <c r="AR65">
        <v>20.973730151534124</v>
      </c>
      <c r="AS65">
        <v>14.092667053224798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41.871333883917551</v>
      </c>
      <c r="BB65">
        <f t="shared" si="0"/>
        <v>959.83521836291504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485.8736298205344</v>
      </c>
      <c r="L66">
        <v>9.4968719975909028</v>
      </c>
      <c r="M66">
        <v>63.146799203466863</v>
      </c>
      <c r="N66">
        <v>51.532045197729026</v>
      </c>
      <c r="O66">
        <v>65.947892416221379</v>
      </c>
      <c r="P66">
        <v>13.283769160320945</v>
      </c>
      <c r="Q66">
        <v>9.1075532719994303</v>
      </c>
      <c r="R66">
        <v>8.9981707889793352</v>
      </c>
      <c r="S66">
        <v>11.509111718223943</v>
      </c>
      <c r="T66">
        <v>0</v>
      </c>
      <c r="U66">
        <v>52.065910408484484</v>
      </c>
      <c r="V66">
        <v>6.3014556496487675</v>
      </c>
      <c r="W66">
        <v>14.750892635768535</v>
      </c>
      <c r="X66">
        <v>65.174427668057248</v>
      </c>
      <c r="Y66">
        <v>0</v>
      </c>
      <c r="Z66">
        <v>5.7911036393237323</v>
      </c>
      <c r="AA66">
        <v>0</v>
      </c>
      <c r="AB66">
        <v>5.8458889811104138</v>
      </c>
      <c r="AC66">
        <v>3.9855597952410768</v>
      </c>
      <c r="AD66">
        <v>0</v>
      </c>
      <c r="AE66">
        <v>0</v>
      </c>
      <c r="AF66">
        <v>5.6886959561678161</v>
      </c>
      <c r="AG66">
        <v>29.197750157378419</v>
      </c>
      <c r="AH66">
        <v>8.4559801073888536</v>
      </c>
      <c r="AI66">
        <v>0</v>
      </c>
      <c r="AJ66">
        <v>0</v>
      </c>
      <c r="AK66">
        <v>11.406123754748485</v>
      </c>
      <c r="AL66">
        <v>18.313194801928883</v>
      </c>
      <c r="AM66">
        <v>4.7142285234815269</v>
      </c>
      <c r="AN66">
        <v>0</v>
      </c>
      <c r="AO66">
        <v>0</v>
      </c>
      <c r="AP66">
        <v>0</v>
      </c>
      <c r="AQ66">
        <v>27.435580045084535</v>
      </c>
      <c r="AR66">
        <v>20.973730151534124</v>
      </c>
      <c r="AS66">
        <v>14.092667053224798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42.347121575372036</v>
      </c>
      <c r="BB66">
        <f t="shared" si="0"/>
        <v>970.74191132826604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514.20692661471605</v>
      </c>
      <c r="L67">
        <v>9.4968719975909028</v>
      </c>
      <c r="M67">
        <v>63.146799203466863</v>
      </c>
      <c r="N67">
        <v>51.532045197729026</v>
      </c>
      <c r="O67">
        <v>65.947892416221379</v>
      </c>
      <c r="P67">
        <v>13.283769160320945</v>
      </c>
      <c r="Q67">
        <v>9.1075532719994303</v>
      </c>
      <c r="R67">
        <v>8.9981707889793352</v>
      </c>
      <c r="S67">
        <v>11.509111718223943</v>
      </c>
      <c r="T67">
        <v>0</v>
      </c>
      <c r="U67">
        <v>52.065910408484484</v>
      </c>
      <c r="V67">
        <v>6.3014556496487675</v>
      </c>
      <c r="W67">
        <v>15.00788447289171</v>
      </c>
      <c r="X67">
        <v>65.174427668057248</v>
      </c>
      <c r="Y67">
        <v>0</v>
      </c>
      <c r="Z67">
        <v>2.8955518196618661</v>
      </c>
      <c r="AA67">
        <v>0</v>
      </c>
      <c r="AB67">
        <v>5.8458889811104138</v>
      </c>
      <c r="AC67">
        <v>3.9855597952410768</v>
      </c>
      <c r="AD67">
        <v>0</v>
      </c>
      <c r="AE67">
        <v>0</v>
      </c>
      <c r="AF67">
        <v>5.6886959561678161</v>
      </c>
      <c r="AG67">
        <v>29.197750157378419</v>
      </c>
      <c r="AH67">
        <v>8.4559801073888536</v>
      </c>
      <c r="AI67">
        <v>0</v>
      </c>
      <c r="AJ67">
        <v>0</v>
      </c>
      <c r="AK67">
        <v>11.406123754748485</v>
      </c>
      <c r="AL67">
        <v>18.313194801928883</v>
      </c>
      <c r="AM67">
        <v>4.7142285234815269</v>
      </c>
      <c r="AN67">
        <v>0</v>
      </c>
      <c r="AO67">
        <v>0</v>
      </c>
      <c r="AP67">
        <v>0</v>
      </c>
      <c r="AQ67">
        <v>27.435580045084535</v>
      </c>
      <c r="AR67">
        <v>20.973730151534124</v>
      </c>
      <c r="AS67">
        <v>14.092667053224798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43.421161574098711</v>
      </c>
      <c r="BB67">
        <f t="shared" si="0"/>
        <v>995.36260814118236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514.20692661471605</v>
      </c>
      <c r="L68">
        <v>9.4968719975909028</v>
      </c>
      <c r="M68">
        <v>63.146799203466863</v>
      </c>
      <c r="N68">
        <v>51.532045197729026</v>
      </c>
      <c r="O68">
        <v>65.947892416221379</v>
      </c>
      <c r="P68">
        <v>13.283769160320945</v>
      </c>
      <c r="Q68">
        <v>9.1075532719994303</v>
      </c>
      <c r="R68">
        <v>8.9981707889793352</v>
      </c>
      <c r="S68">
        <v>11.509111718223943</v>
      </c>
      <c r="T68">
        <v>0</v>
      </c>
      <c r="U68">
        <v>52.065910408484484</v>
      </c>
      <c r="V68">
        <v>6.3014556496487675</v>
      </c>
      <c r="W68">
        <v>15.019982799645446</v>
      </c>
      <c r="X68">
        <v>65.174427668057248</v>
      </c>
      <c r="Y68">
        <v>0</v>
      </c>
      <c r="Z68">
        <v>2.8955518196618661</v>
      </c>
      <c r="AA68">
        <v>0</v>
      </c>
      <c r="AB68">
        <v>5.8458889811104138</v>
      </c>
      <c r="AC68">
        <v>3.9855597952410768</v>
      </c>
      <c r="AD68">
        <v>0</v>
      </c>
      <c r="AE68">
        <v>0</v>
      </c>
      <c r="AF68">
        <v>5.6886959561678161</v>
      </c>
      <c r="AG68">
        <v>29.197750157378419</v>
      </c>
      <c r="AH68">
        <v>8.4559801073888536</v>
      </c>
      <c r="AI68">
        <v>0</v>
      </c>
      <c r="AJ68">
        <v>0</v>
      </c>
      <c r="AK68">
        <v>11.406123754748485</v>
      </c>
      <c r="AL68">
        <v>18.313194801928883</v>
      </c>
      <c r="AM68">
        <v>4.7142285234815269</v>
      </c>
      <c r="AN68">
        <v>0</v>
      </c>
      <c r="AO68">
        <v>0</v>
      </c>
      <c r="AP68">
        <v>0</v>
      </c>
      <c r="AQ68">
        <v>27.435580045084535</v>
      </c>
      <c r="AR68">
        <v>20.973730151534124</v>
      </c>
      <c r="AS68">
        <v>14.092667053224798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43.421667284157017</v>
      </c>
      <c r="BB68">
        <f t="shared" ref="BB68:BB99" si="1">SUM(B68:AZ68)-BA68</f>
        <v>995.3742007578777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514.20692661471605</v>
      </c>
      <c r="L69">
        <v>9.4968719975909028</v>
      </c>
      <c r="M69">
        <v>63.146799203466863</v>
      </c>
      <c r="N69">
        <v>51.532045197729026</v>
      </c>
      <c r="O69">
        <v>65.947892416221379</v>
      </c>
      <c r="P69">
        <v>13.283769160320945</v>
      </c>
      <c r="Q69">
        <v>9.1075532719994303</v>
      </c>
      <c r="R69">
        <v>8.9981707889793352</v>
      </c>
      <c r="S69">
        <v>11.509111718223943</v>
      </c>
      <c r="T69">
        <v>0</v>
      </c>
      <c r="U69">
        <v>52.065910408484484</v>
      </c>
      <c r="V69">
        <v>6.3014556496487675</v>
      </c>
      <c r="W69">
        <v>15.147113233271826</v>
      </c>
      <c r="X69">
        <v>65.174427668057248</v>
      </c>
      <c r="Y69">
        <v>0</v>
      </c>
      <c r="Z69">
        <v>2.8955518196618661</v>
      </c>
      <c r="AA69">
        <v>0</v>
      </c>
      <c r="AB69">
        <v>5.8458889811104138</v>
      </c>
      <c r="AC69">
        <v>3.9855597952410768</v>
      </c>
      <c r="AD69">
        <v>0</v>
      </c>
      <c r="AE69">
        <v>0</v>
      </c>
      <c r="AF69">
        <v>5.6886959561678161</v>
      </c>
      <c r="AG69">
        <v>29.197750157378419</v>
      </c>
      <c r="AH69">
        <v>8.4559801073888536</v>
      </c>
      <c r="AI69">
        <v>0</v>
      </c>
      <c r="AJ69">
        <v>0</v>
      </c>
      <c r="AK69">
        <v>11.406123754748485</v>
      </c>
      <c r="AL69">
        <v>18.313194801928883</v>
      </c>
      <c r="AM69">
        <v>7.0570576188687122</v>
      </c>
      <c r="AN69">
        <v>0</v>
      </c>
      <c r="AO69">
        <v>0</v>
      </c>
      <c r="AP69">
        <v>0</v>
      </c>
      <c r="AQ69">
        <v>27.435580045084535</v>
      </c>
      <c r="AR69">
        <v>20.973730151534124</v>
      </c>
      <c r="AS69">
        <v>14.092667053224798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43.524911592469785</v>
      </c>
      <c r="BB69">
        <f t="shared" si="1"/>
        <v>997.74091597857864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514.20692661471605</v>
      </c>
      <c r="L70">
        <v>9.4968719975909028</v>
      </c>
      <c r="M70">
        <v>63.146799203466863</v>
      </c>
      <c r="N70">
        <v>51.532045197729026</v>
      </c>
      <c r="O70">
        <v>65.947892416221379</v>
      </c>
      <c r="P70">
        <v>13.283769160320945</v>
      </c>
      <c r="Q70">
        <v>9.1075532719994303</v>
      </c>
      <c r="R70">
        <v>8.9981707889793352</v>
      </c>
      <c r="S70">
        <v>11.509111718223943</v>
      </c>
      <c r="T70">
        <v>0</v>
      </c>
      <c r="U70">
        <v>52.065910408484484</v>
      </c>
      <c r="V70">
        <v>6.3014556496487675</v>
      </c>
      <c r="W70">
        <v>15.15223557782457</v>
      </c>
      <c r="X70">
        <v>65.174427668057248</v>
      </c>
      <c r="Y70">
        <v>0</v>
      </c>
      <c r="Z70">
        <v>2.8673640901690671</v>
      </c>
      <c r="AA70">
        <v>0</v>
      </c>
      <c r="AB70">
        <v>5.8458889811104138</v>
      </c>
      <c r="AC70">
        <v>3.9855597952410768</v>
      </c>
      <c r="AD70">
        <v>0</v>
      </c>
      <c r="AE70">
        <v>0</v>
      </c>
      <c r="AF70">
        <v>5.6886959561678161</v>
      </c>
      <c r="AG70">
        <v>29.197750157378419</v>
      </c>
      <c r="AH70">
        <v>8.4559801073888536</v>
      </c>
      <c r="AI70">
        <v>0</v>
      </c>
      <c r="AJ70">
        <v>0</v>
      </c>
      <c r="AK70">
        <v>11.406123754748485</v>
      </c>
      <c r="AL70">
        <v>18.313194801928883</v>
      </c>
      <c r="AM70">
        <v>7.0570576188687122</v>
      </c>
      <c r="AN70">
        <v>0</v>
      </c>
      <c r="AO70">
        <v>0</v>
      </c>
      <c r="AP70">
        <v>0</v>
      </c>
      <c r="AQ70">
        <v>27.435580045084535</v>
      </c>
      <c r="AR70">
        <v>20.973730151534124</v>
      </c>
      <c r="AS70">
        <v>14.092667053224798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43.523947459379293</v>
      </c>
      <c r="BB70">
        <f t="shared" si="1"/>
        <v>997.71881472672908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514.20692661471605</v>
      </c>
      <c r="L71">
        <v>9.4968719975909028</v>
      </c>
      <c r="M71">
        <v>63.146799203466863</v>
      </c>
      <c r="N71">
        <v>51.532045197729026</v>
      </c>
      <c r="O71">
        <v>65.947892416221379</v>
      </c>
      <c r="P71">
        <v>13.283769160320945</v>
      </c>
      <c r="Q71">
        <v>9.1075532719994303</v>
      </c>
      <c r="R71">
        <v>8.9981707889793352</v>
      </c>
      <c r="S71">
        <v>11.509111718223943</v>
      </c>
      <c r="T71">
        <v>0</v>
      </c>
      <c r="U71">
        <v>52.065910408484484</v>
      </c>
      <c r="V71">
        <v>6.3014556496487675</v>
      </c>
      <c r="W71">
        <v>15.15223557782457</v>
      </c>
      <c r="X71">
        <v>65.174427668057248</v>
      </c>
      <c r="Y71">
        <v>0</v>
      </c>
      <c r="Z71">
        <v>2.8673640901690671</v>
      </c>
      <c r="AA71">
        <v>0</v>
      </c>
      <c r="AB71">
        <v>5.8458889811104138</v>
      </c>
      <c r="AC71">
        <v>3.9855597952410768</v>
      </c>
      <c r="AD71">
        <v>0</v>
      </c>
      <c r="AE71">
        <v>0</v>
      </c>
      <c r="AF71">
        <v>5.6886959561678161</v>
      </c>
      <c r="AG71">
        <v>29.197750157378419</v>
      </c>
      <c r="AH71">
        <v>8.4559801073888536</v>
      </c>
      <c r="AI71">
        <v>0</v>
      </c>
      <c r="AJ71">
        <v>0</v>
      </c>
      <c r="AK71">
        <v>11.406123754748485</v>
      </c>
      <c r="AL71">
        <v>18.313194801928883</v>
      </c>
      <c r="AM71">
        <v>7.0570576188687122</v>
      </c>
      <c r="AN71">
        <v>0</v>
      </c>
      <c r="AO71">
        <v>0</v>
      </c>
      <c r="AP71">
        <v>0</v>
      </c>
      <c r="AQ71">
        <v>27.435580045084535</v>
      </c>
      <c r="AR71">
        <v>20.973730151534124</v>
      </c>
      <c r="AS71">
        <v>14.092667053224798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43.523947459379293</v>
      </c>
      <c r="BB71">
        <f t="shared" si="1"/>
        <v>997.71881472672908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514.20692661471605</v>
      </c>
      <c r="L72">
        <v>9.4968719975909028</v>
      </c>
      <c r="M72">
        <v>63.146799203466863</v>
      </c>
      <c r="N72">
        <v>51.532045197729026</v>
      </c>
      <c r="O72">
        <v>65.947892416221379</v>
      </c>
      <c r="P72">
        <v>13.283769160320945</v>
      </c>
      <c r="Q72">
        <v>9.1075532719994303</v>
      </c>
      <c r="R72">
        <v>8.9981707889793352</v>
      </c>
      <c r="S72">
        <v>11.509111718223943</v>
      </c>
      <c r="T72">
        <v>0</v>
      </c>
      <c r="U72">
        <v>52.065910408484484</v>
      </c>
      <c r="V72">
        <v>6.3014556496487675</v>
      </c>
      <c r="W72">
        <v>15.15223557782457</v>
      </c>
      <c r="X72">
        <v>65.174427668057248</v>
      </c>
      <c r="Y72">
        <v>0</v>
      </c>
      <c r="Z72">
        <v>2.8955518196618661</v>
      </c>
      <c r="AA72">
        <v>0</v>
      </c>
      <c r="AB72">
        <v>5.8458889811104138</v>
      </c>
      <c r="AC72">
        <v>3.9855597952410768</v>
      </c>
      <c r="AD72">
        <v>0</v>
      </c>
      <c r="AE72">
        <v>0</v>
      </c>
      <c r="AF72">
        <v>5.6886959561678161</v>
      </c>
      <c r="AG72">
        <v>29.197750157378419</v>
      </c>
      <c r="AH72">
        <v>8.4559801073888536</v>
      </c>
      <c r="AI72">
        <v>0</v>
      </c>
      <c r="AJ72">
        <v>0</v>
      </c>
      <c r="AK72">
        <v>11.406123754748485</v>
      </c>
      <c r="AL72">
        <v>18.313194801928883</v>
      </c>
      <c r="AM72">
        <v>7.0570576188687122</v>
      </c>
      <c r="AN72">
        <v>0</v>
      </c>
      <c r="AO72">
        <v>0</v>
      </c>
      <c r="AP72">
        <v>0</v>
      </c>
      <c r="AQ72">
        <v>27.435580045084535</v>
      </c>
      <c r="AR72">
        <v>20.973730151534124</v>
      </c>
      <c r="AS72">
        <v>14.092667053224798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43.525125706472089</v>
      </c>
      <c r="BB72">
        <f t="shared" si="1"/>
        <v>997.74582420912918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514.20692661471605</v>
      </c>
      <c r="L73">
        <v>9.4968719975909028</v>
      </c>
      <c r="M73">
        <v>63.146799203466863</v>
      </c>
      <c r="N73">
        <v>51.532045197729026</v>
      </c>
      <c r="O73">
        <v>65.947892416221379</v>
      </c>
      <c r="P73">
        <v>13.283769160320945</v>
      </c>
      <c r="Q73">
        <v>8.8599766943547884</v>
      </c>
      <c r="R73">
        <v>30.601669980695366</v>
      </c>
      <c r="S73">
        <v>25.296930252069295</v>
      </c>
      <c r="T73">
        <v>0</v>
      </c>
      <c r="U73">
        <v>52.065910408484484</v>
      </c>
      <c r="V73">
        <v>6.3014556496487675</v>
      </c>
      <c r="W73">
        <v>15.15223557782457</v>
      </c>
      <c r="X73">
        <v>65.174427668057248</v>
      </c>
      <c r="Y73">
        <v>0</v>
      </c>
      <c r="Z73">
        <v>2.8955518196618661</v>
      </c>
      <c r="AA73">
        <v>0</v>
      </c>
      <c r="AB73">
        <v>5.8458889811104138</v>
      </c>
      <c r="AC73">
        <v>3.9855597952410768</v>
      </c>
      <c r="AD73">
        <v>0</v>
      </c>
      <c r="AE73">
        <v>0</v>
      </c>
      <c r="AF73">
        <v>5.6886959561678161</v>
      </c>
      <c r="AG73">
        <v>29.197750157378419</v>
      </c>
      <c r="AH73">
        <v>8.4559801073888536</v>
      </c>
      <c r="AI73">
        <v>0</v>
      </c>
      <c r="AJ73">
        <v>0</v>
      </c>
      <c r="AK73">
        <v>11.406123754748485</v>
      </c>
      <c r="AL73">
        <v>18.313194801928883</v>
      </c>
      <c r="AM73">
        <v>7.0570576188687122</v>
      </c>
      <c r="AN73">
        <v>0</v>
      </c>
      <c r="AO73">
        <v>0</v>
      </c>
      <c r="AP73">
        <v>0</v>
      </c>
      <c r="AQ73">
        <v>27.435580045084535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44.994134086455013</v>
      </c>
      <c r="BB73">
        <f t="shared" si="1"/>
        <v>1031.4205569770629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514.20692661471605</v>
      </c>
      <c r="L74">
        <v>9.4968719975909028</v>
      </c>
      <c r="M74">
        <v>63.146799203466863</v>
      </c>
      <c r="N74">
        <v>51.532045197729026</v>
      </c>
      <c r="O74">
        <v>65.947892416221379</v>
      </c>
      <c r="P74">
        <v>13.283769160320945</v>
      </c>
      <c r="Q74">
        <v>8.8599766943547884</v>
      </c>
      <c r="R74">
        <v>61.909032423482763</v>
      </c>
      <c r="S74">
        <v>32.38038698202471</v>
      </c>
      <c r="T74">
        <v>0</v>
      </c>
      <c r="U74">
        <v>52.065910408484484</v>
      </c>
      <c r="V74">
        <v>6.3014556496487675</v>
      </c>
      <c r="W74">
        <v>15.15223557782457</v>
      </c>
      <c r="X74">
        <v>65.174427668057248</v>
      </c>
      <c r="Y74">
        <v>0</v>
      </c>
      <c r="Z74">
        <v>2.8955518196618661</v>
      </c>
      <c r="AA74">
        <v>0</v>
      </c>
      <c r="AB74">
        <v>7.7547502796910859</v>
      </c>
      <c r="AC74">
        <v>3.9855597952410768</v>
      </c>
      <c r="AD74">
        <v>4.074189845543728</v>
      </c>
      <c r="AE74">
        <v>0</v>
      </c>
      <c r="AF74">
        <v>11.377391912335632</v>
      </c>
      <c r="AG74">
        <v>29.197750157378419</v>
      </c>
      <c r="AH74">
        <v>19.025955129409308</v>
      </c>
      <c r="AI74">
        <v>0</v>
      </c>
      <c r="AJ74">
        <v>0</v>
      </c>
      <c r="AK74">
        <v>11.406123754748485</v>
      </c>
      <c r="AL74">
        <v>18.313194801928883</v>
      </c>
      <c r="AM74">
        <v>7.0570576188687122</v>
      </c>
      <c r="AN74">
        <v>0</v>
      </c>
      <c r="AO74">
        <v>0</v>
      </c>
      <c r="AP74">
        <v>0</v>
      </c>
      <c r="AQ74">
        <v>27.435580045084535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47.528574312588326</v>
      </c>
      <c r="BB74">
        <f t="shared" si="1"/>
        <v>1089.5186580459849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9.4968719975909028</v>
      </c>
      <c r="M75">
        <v>63.146799203466863</v>
      </c>
      <c r="N75">
        <v>51.532045197729026</v>
      </c>
      <c r="O75">
        <v>65.947892416221379</v>
      </c>
      <c r="P75">
        <v>13.283769160320945</v>
      </c>
      <c r="Q75">
        <v>8.8599766943547884</v>
      </c>
      <c r="R75">
        <v>61.909032423482763</v>
      </c>
      <c r="S75">
        <v>27.896090654056714</v>
      </c>
      <c r="T75">
        <v>0</v>
      </c>
      <c r="U75">
        <v>52.065910408484484</v>
      </c>
      <c r="V75">
        <v>6.3014556496487675</v>
      </c>
      <c r="W75">
        <v>15.15223557782457</v>
      </c>
      <c r="X75">
        <v>65.174427668057248</v>
      </c>
      <c r="Y75">
        <v>0</v>
      </c>
      <c r="Z75">
        <v>5.7911036393237323</v>
      </c>
      <c r="AA75">
        <v>1.6753536556042579</v>
      </c>
      <c r="AB75">
        <v>11.787220781882695</v>
      </c>
      <c r="AC75">
        <v>8.6543590138801925</v>
      </c>
      <c r="AD75">
        <v>5.9046231919223544</v>
      </c>
      <c r="AE75">
        <v>0</v>
      </c>
      <c r="AF75">
        <v>17.343584938530579</v>
      </c>
      <c r="AG75">
        <v>29.197750157378419</v>
      </c>
      <c r="AH75">
        <v>27.481935685660609</v>
      </c>
      <c r="AI75">
        <v>0</v>
      </c>
      <c r="AJ75">
        <v>0</v>
      </c>
      <c r="AK75">
        <v>11.406123754748485</v>
      </c>
      <c r="AL75">
        <v>18.313194801928883</v>
      </c>
      <c r="AM75">
        <v>7.0570576188687122</v>
      </c>
      <c r="AN75">
        <v>0</v>
      </c>
      <c r="AO75">
        <v>0</v>
      </c>
      <c r="AP75">
        <v>0</v>
      </c>
      <c r="AQ75">
        <v>25.428099040075139</v>
      </c>
      <c r="AR75">
        <v>20.973730151534124</v>
      </c>
      <c r="AS75">
        <v>14.092667053224798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48.49135391289159</v>
      </c>
      <c r="BB75">
        <f t="shared" si="1"/>
        <v>1111.5888832376259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9.4968719975909028</v>
      </c>
      <c r="M76">
        <v>63.146799203466863</v>
      </c>
      <c r="N76">
        <v>51.532045197729026</v>
      </c>
      <c r="O76">
        <v>65.947892416221379</v>
      </c>
      <c r="P76">
        <v>13.283769160320945</v>
      </c>
      <c r="Q76">
        <v>8.8599766943547884</v>
      </c>
      <c r="R76">
        <v>82.781097064045255</v>
      </c>
      <c r="S76">
        <v>16.152877361785247</v>
      </c>
      <c r="T76">
        <v>0</v>
      </c>
      <c r="U76">
        <v>52.065910408484484</v>
      </c>
      <c r="V76">
        <v>6.3014556496487675</v>
      </c>
      <c r="W76">
        <v>15.15223557782457</v>
      </c>
      <c r="X76">
        <v>65.174427668057248</v>
      </c>
      <c r="Y76">
        <v>0</v>
      </c>
      <c r="Z76">
        <v>5.7911036393237323</v>
      </c>
      <c r="AA76">
        <v>6.1778664045084533</v>
      </c>
      <c r="AB76">
        <v>17.680831172824039</v>
      </c>
      <c r="AC76">
        <v>12.99463475850553</v>
      </c>
      <c r="AD76">
        <v>12.22256998486746</v>
      </c>
      <c r="AE76">
        <v>0</v>
      </c>
      <c r="AF76">
        <v>24.281020188895841</v>
      </c>
      <c r="AG76">
        <v>29.197750157378419</v>
      </c>
      <c r="AH76">
        <v>35.937915793049463</v>
      </c>
      <c r="AI76">
        <v>0</v>
      </c>
      <c r="AJ76">
        <v>0</v>
      </c>
      <c r="AK76">
        <v>11.406123754748485</v>
      </c>
      <c r="AL76">
        <v>18.313194801928883</v>
      </c>
      <c r="AM76">
        <v>7.0570576188687122</v>
      </c>
      <c r="AN76">
        <v>0</v>
      </c>
      <c r="AO76">
        <v>0</v>
      </c>
      <c r="AP76">
        <v>0</v>
      </c>
      <c r="AQ76">
        <v>27.435580045084535</v>
      </c>
      <c r="AR76">
        <v>20.973730151534124</v>
      </c>
      <c r="AS76">
        <v>14.092667053224798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50.480369016529657</v>
      </c>
      <c r="BB76">
        <f t="shared" si="1"/>
        <v>1157.1839615224585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514.20692661471605</v>
      </c>
      <c r="L77">
        <v>9.4968719975909028</v>
      </c>
      <c r="M77">
        <v>63.146799203466863</v>
      </c>
      <c r="N77">
        <v>51.532045197729026</v>
      </c>
      <c r="O77">
        <v>65.947892416221379</v>
      </c>
      <c r="P77">
        <v>13.283769160320945</v>
      </c>
      <c r="Q77">
        <v>8.8599766943547884</v>
      </c>
      <c r="R77">
        <v>34.476374417789309</v>
      </c>
      <c r="S77">
        <v>11.509111718223943</v>
      </c>
      <c r="T77">
        <v>0</v>
      </c>
      <c r="U77">
        <v>52.065910408484484</v>
      </c>
      <c r="V77">
        <v>6.3014556496487675</v>
      </c>
      <c r="W77">
        <v>15.15223557782457</v>
      </c>
      <c r="X77">
        <v>65.174427668057248</v>
      </c>
      <c r="Y77">
        <v>0</v>
      </c>
      <c r="Z77">
        <v>5.7911036393237323</v>
      </c>
      <c r="AA77">
        <v>6.1778664045084533</v>
      </c>
      <c r="AB77">
        <v>17.680831172824039</v>
      </c>
      <c r="AC77">
        <v>12.99463475850553</v>
      </c>
      <c r="AD77">
        <v>12.22256998486746</v>
      </c>
      <c r="AE77">
        <v>0</v>
      </c>
      <c r="AF77">
        <v>24.281020188895841</v>
      </c>
      <c r="AG77">
        <v>29.197750157378419</v>
      </c>
      <c r="AH77">
        <v>52.215677353892708</v>
      </c>
      <c r="AI77">
        <v>0</v>
      </c>
      <c r="AJ77">
        <v>0</v>
      </c>
      <c r="AK77">
        <v>11.406123754748485</v>
      </c>
      <c r="AL77">
        <v>52.323413274890406</v>
      </c>
      <c r="AM77">
        <v>7.0570576188687122</v>
      </c>
      <c r="AN77">
        <v>0</v>
      </c>
      <c r="AO77">
        <v>0</v>
      </c>
      <c r="AP77">
        <v>0</v>
      </c>
      <c r="AQ77">
        <v>27.435580045084535</v>
      </c>
      <c r="AR77">
        <v>20.973730151534124</v>
      </c>
      <c r="AS77">
        <v>14.092667053224798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50.369159771428336</v>
      </c>
      <c r="BB77">
        <f t="shared" si="1"/>
        <v>1154.6346625115473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514.20692661471605</v>
      </c>
      <c r="L78">
        <v>9.4968719975909028</v>
      </c>
      <c r="M78">
        <v>63.146799203466863</v>
      </c>
      <c r="N78">
        <v>51.532045197729026</v>
      </c>
      <c r="O78">
        <v>65.947892416221379</v>
      </c>
      <c r="P78">
        <v>13.283769160320945</v>
      </c>
      <c r="Q78">
        <v>8.8599766943547884</v>
      </c>
      <c r="R78">
        <v>34.476374417789309</v>
      </c>
      <c r="S78">
        <v>11.509111718223943</v>
      </c>
      <c r="T78">
        <v>0</v>
      </c>
      <c r="U78">
        <v>52.065910408484484</v>
      </c>
      <c r="V78">
        <v>6.3014556496487675</v>
      </c>
      <c r="W78">
        <v>15.15223557782457</v>
      </c>
      <c r="X78">
        <v>65.174427668057248</v>
      </c>
      <c r="Y78">
        <v>0</v>
      </c>
      <c r="Z78">
        <v>5.7911036393237323</v>
      </c>
      <c r="AA78">
        <v>6.1778664045084533</v>
      </c>
      <c r="AB78">
        <v>17.680831172824039</v>
      </c>
      <c r="AC78">
        <v>12.99463475850553</v>
      </c>
      <c r="AD78">
        <v>12.22256998486746</v>
      </c>
      <c r="AE78">
        <v>0</v>
      </c>
      <c r="AF78">
        <v>24.281020188895841</v>
      </c>
      <c r="AG78">
        <v>29.197750157378419</v>
      </c>
      <c r="AH78">
        <v>52.215677353892708</v>
      </c>
      <c r="AI78">
        <v>0</v>
      </c>
      <c r="AJ78">
        <v>0</v>
      </c>
      <c r="AK78">
        <v>11.406123754748485</v>
      </c>
      <c r="AL78">
        <v>52.323413274890406</v>
      </c>
      <c r="AM78">
        <v>7.0570576188687122</v>
      </c>
      <c r="AN78">
        <v>0</v>
      </c>
      <c r="AO78">
        <v>0</v>
      </c>
      <c r="AP78">
        <v>0.11319231809643079</v>
      </c>
      <c r="AQ78">
        <v>27.435580045084535</v>
      </c>
      <c r="AR78">
        <v>20.973730151534124</v>
      </c>
      <c r="AS78">
        <v>14.092667053224798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50.373891210324764</v>
      </c>
      <c r="BB78">
        <f t="shared" si="1"/>
        <v>1154.7431233907473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514.20692661471605</v>
      </c>
      <c r="L79">
        <v>9.4968719975909028</v>
      </c>
      <c r="M79">
        <v>63.146799203466863</v>
      </c>
      <c r="N79">
        <v>51.532045197729026</v>
      </c>
      <c r="O79">
        <v>65.947892416221379</v>
      </c>
      <c r="P79">
        <v>13.283769160320945</v>
      </c>
      <c r="Q79">
        <v>8.8599766943547884</v>
      </c>
      <c r="R79">
        <v>34.476374417789309</v>
      </c>
      <c r="S79">
        <v>11.509111718223943</v>
      </c>
      <c r="T79">
        <v>0</v>
      </c>
      <c r="U79">
        <v>52.065910408484484</v>
      </c>
      <c r="V79">
        <v>6.3014556496487675</v>
      </c>
      <c r="W79">
        <v>15.15223557782457</v>
      </c>
      <c r="X79">
        <v>65.174427668057248</v>
      </c>
      <c r="Y79">
        <v>0</v>
      </c>
      <c r="Z79">
        <v>5.7911036393237323</v>
      </c>
      <c r="AA79">
        <v>6.1778664045084533</v>
      </c>
      <c r="AB79">
        <v>17.680831172824039</v>
      </c>
      <c r="AC79">
        <v>12.99463475850553</v>
      </c>
      <c r="AD79">
        <v>12.22256998486746</v>
      </c>
      <c r="AE79">
        <v>0</v>
      </c>
      <c r="AF79">
        <v>24.281020188895841</v>
      </c>
      <c r="AG79">
        <v>29.197750157378419</v>
      </c>
      <c r="AH79">
        <v>52.215677353892708</v>
      </c>
      <c r="AI79">
        <v>0</v>
      </c>
      <c r="AJ79">
        <v>0</v>
      </c>
      <c r="AK79">
        <v>11.406123754748485</v>
      </c>
      <c r="AL79">
        <v>52.323413274890406</v>
      </c>
      <c r="AM79">
        <v>7.0570576188687122</v>
      </c>
      <c r="AN79">
        <v>0</v>
      </c>
      <c r="AO79">
        <v>0</v>
      </c>
      <c r="AP79">
        <v>0.11319231809643079</v>
      </c>
      <c r="AQ79">
        <v>27.435580045084535</v>
      </c>
      <c r="AR79">
        <v>20.973730151534124</v>
      </c>
      <c r="AS79">
        <v>14.092667053224798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50.373891210324764</v>
      </c>
      <c r="BB79">
        <f t="shared" si="1"/>
        <v>1154.7431233907473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514.20692661471605</v>
      </c>
      <c r="L80">
        <v>9.4968719975909028</v>
      </c>
      <c r="M80">
        <v>63.146799203466863</v>
      </c>
      <c r="N80">
        <v>51.532045197729026</v>
      </c>
      <c r="O80">
        <v>65.947892416221379</v>
      </c>
      <c r="P80">
        <v>13.283769160320945</v>
      </c>
      <c r="Q80">
        <v>8.8599766943547884</v>
      </c>
      <c r="R80">
        <v>34.476374417789309</v>
      </c>
      <c r="S80">
        <v>11.509111718223943</v>
      </c>
      <c r="T80">
        <v>0</v>
      </c>
      <c r="U80">
        <v>52.065910408484484</v>
      </c>
      <c r="V80">
        <v>6.3014556496487675</v>
      </c>
      <c r="W80">
        <v>15.15223557782457</v>
      </c>
      <c r="X80">
        <v>65.174427668057248</v>
      </c>
      <c r="Y80">
        <v>0</v>
      </c>
      <c r="Z80">
        <v>5.7911036393237323</v>
      </c>
      <c r="AA80">
        <v>6.1778664045084533</v>
      </c>
      <c r="AB80">
        <v>17.680831172824039</v>
      </c>
      <c r="AC80">
        <v>12.99463475850553</v>
      </c>
      <c r="AD80">
        <v>12.22256998486746</v>
      </c>
      <c r="AE80">
        <v>0</v>
      </c>
      <c r="AF80">
        <v>24.281020188895841</v>
      </c>
      <c r="AG80">
        <v>29.197750157378419</v>
      </c>
      <c r="AH80">
        <v>50.735880644333122</v>
      </c>
      <c r="AI80">
        <v>0</v>
      </c>
      <c r="AJ80">
        <v>0</v>
      </c>
      <c r="AK80">
        <v>11.406123754748485</v>
      </c>
      <c r="AL80">
        <v>52.323413274890406</v>
      </c>
      <c r="AM80">
        <v>7.0570576188687122</v>
      </c>
      <c r="AN80">
        <v>0</v>
      </c>
      <c r="AO80">
        <v>0</v>
      </c>
      <c r="AP80">
        <v>0.11319231809643079</v>
      </c>
      <c r="AQ80">
        <v>27.435580045084535</v>
      </c>
      <c r="AR80">
        <v>20.973730151534124</v>
      </c>
      <c r="AS80">
        <v>14.092667053224798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50.312035707865171</v>
      </c>
      <c r="BB80">
        <f t="shared" si="1"/>
        <v>1153.3251821836475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514.20692661471605</v>
      </c>
      <c r="L81">
        <v>9.4968719975909028</v>
      </c>
      <c r="M81">
        <v>63.146799203466863</v>
      </c>
      <c r="N81">
        <v>51.532045197729026</v>
      </c>
      <c r="O81">
        <v>65.947892416221379</v>
      </c>
      <c r="P81">
        <v>13.283769160320945</v>
      </c>
      <c r="Q81">
        <v>8.8599766943547884</v>
      </c>
      <c r="R81">
        <v>34.476374417789309</v>
      </c>
      <c r="S81">
        <v>11.509111718223943</v>
      </c>
      <c r="T81">
        <v>0</v>
      </c>
      <c r="U81">
        <v>52.065910408484484</v>
      </c>
      <c r="V81">
        <v>6.3014556496487675</v>
      </c>
      <c r="W81">
        <v>15.362086928105551</v>
      </c>
      <c r="X81">
        <v>65.174427668057248</v>
      </c>
      <c r="Y81">
        <v>0</v>
      </c>
      <c r="Z81">
        <v>5.7911036393237323</v>
      </c>
      <c r="AA81">
        <v>4.8515447413901063</v>
      </c>
      <c r="AB81">
        <v>11.787220781882695</v>
      </c>
      <c r="AC81">
        <v>8.6543590138801925</v>
      </c>
      <c r="AD81">
        <v>8.1483801393237325</v>
      </c>
      <c r="AE81">
        <v>0</v>
      </c>
      <c r="AF81">
        <v>17.343584938530579</v>
      </c>
      <c r="AG81">
        <v>29.197750157378419</v>
      </c>
      <c r="AH81">
        <v>40.165905622312671</v>
      </c>
      <c r="AI81">
        <v>0</v>
      </c>
      <c r="AJ81">
        <v>0</v>
      </c>
      <c r="AK81">
        <v>11.406123754748485</v>
      </c>
      <c r="AL81">
        <v>18.313194801928883</v>
      </c>
      <c r="AM81">
        <v>7.0570576188687122</v>
      </c>
      <c r="AN81">
        <v>0</v>
      </c>
      <c r="AO81">
        <v>0</v>
      </c>
      <c r="AP81">
        <v>2.8298102442078892</v>
      </c>
      <c r="AQ81">
        <v>17.398172215612608</v>
      </c>
      <c r="AR81">
        <v>20.973730151534124</v>
      </c>
      <c r="AS81">
        <v>14.092667053224798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47.207843773262191</v>
      </c>
      <c r="BB81">
        <f t="shared" si="1"/>
        <v>1082.1664091755949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514.20692661471605</v>
      </c>
      <c r="L82">
        <v>9.4968719975909028</v>
      </c>
      <c r="M82">
        <v>63.146799203466863</v>
      </c>
      <c r="N82">
        <v>51.532045197729026</v>
      </c>
      <c r="O82">
        <v>65.947892416221379</v>
      </c>
      <c r="P82">
        <v>13.283769160320945</v>
      </c>
      <c r="Q82">
        <v>8.8599766943547884</v>
      </c>
      <c r="R82">
        <v>30.601669980695366</v>
      </c>
      <c r="S82">
        <v>11.509111718223943</v>
      </c>
      <c r="T82">
        <v>0</v>
      </c>
      <c r="U82">
        <v>52.065910408484484</v>
      </c>
      <c r="V82">
        <v>6.3014556496487675</v>
      </c>
      <c r="W82">
        <v>15.373973790488952</v>
      </c>
      <c r="X82">
        <v>65.174427668057248</v>
      </c>
      <c r="Y82">
        <v>0</v>
      </c>
      <c r="Z82">
        <v>5.7911036393237323</v>
      </c>
      <c r="AA82">
        <v>1.6753536556042579</v>
      </c>
      <c r="AB82">
        <v>11.787220781882695</v>
      </c>
      <c r="AC82">
        <v>8.5404858512836554</v>
      </c>
      <c r="AD82">
        <v>4.074189845543728</v>
      </c>
      <c r="AE82">
        <v>0</v>
      </c>
      <c r="AF82">
        <v>17.343584938530579</v>
      </c>
      <c r="AG82">
        <v>29.197750157378419</v>
      </c>
      <c r="AH82">
        <v>33.823920429555415</v>
      </c>
      <c r="AI82">
        <v>0</v>
      </c>
      <c r="AJ82">
        <v>0</v>
      </c>
      <c r="AK82">
        <v>11.406123754748485</v>
      </c>
      <c r="AL82">
        <v>18.313194801928883</v>
      </c>
      <c r="AM82">
        <v>7.0570576188687122</v>
      </c>
      <c r="AN82">
        <v>0</v>
      </c>
      <c r="AO82">
        <v>0</v>
      </c>
      <c r="AP82">
        <v>2.8298102442078892</v>
      </c>
      <c r="AQ82">
        <v>9.1451933483615111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46.128482661068539</v>
      </c>
      <c r="BB82">
        <f t="shared" si="1"/>
        <v>1057.4237341109074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514.20692661471605</v>
      </c>
      <c r="L83">
        <v>9.4968719975909028</v>
      </c>
      <c r="M83">
        <v>63.146799203466863</v>
      </c>
      <c r="N83">
        <v>51.532045197729026</v>
      </c>
      <c r="O83">
        <v>65.947892416221379</v>
      </c>
      <c r="P83">
        <v>13.283769160320945</v>
      </c>
      <c r="Q83">
        <v>8.8599766943547884</v>
      </c>
      <c r="R83">
        <v>30.601669980695366</v>
      </c>
      <c r="S83">
        <v>11.509111718223943</v>
      </c>
      <c r="T83">
        <v>0</v>
      </c>
      <c r="U83">
        <v>52.065910408484484</v>
      </c>
      <c r="V83">
        <v>6.3014556496487675</v>
      </c>
      <c r="W83">
        <v>15.373973790488952</v>
      </c>
      <c r="X83">
        <v>65.174427668057248</v>
      </c>
      <c r="Y83">
        <v>0</v>
      </c>
      <c r="Z83">
        <v>5.7911036393237323</v>
      </c>
      <c r="AA83">
        <v>0</v>
      </c>
      <c r="AB83">
        <v>5.8458889811104138</v>
      </c>
      <c r="AC83">
        <v>4.3271797308495081</v>
      </c>
      <c r="AD83">
        <v>0</v>
      </c>
      <c r="AE83">
        <v>0</v>
      </c>
      <c r="AF83">
        <v>17.343584938530579</v>
      </c>
      <c r="AG83">
        <v>29.197750157378419</v>
      </c>
      <c r="AH83">
        <v>29.595930600292213</v>
      </c>
      <c r="AI83">
        <v>0</v>
      </c>
      <c r="AJ83">
        <v>0</v>
      </c>
      <c r="AK83">
        <v>11.406123754748485</v>
      </c>
      <c r="AL83">
        <v>18.313194801928883</v>
      </c>
      <c r="AM83">
        <v>7.0570576188687122</v>
      </c>
      <c r="AN83">
        <v>0</v>
      </c>
      <c r="AO83">
        <v>0</v>
      </c>
      <c r="AP83">
        <v>2.7166174677520352</v>
      </c>
      <c r="AQ83">
        <v>0</v>
      </c>
      <c r="AR83">
        <v>20.973730151534124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44.899957362733581</v>
      </c>
      <c r="BB83">
        <f t="shared" si="1"/>
        <v>1029.2617020328073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514.20692661471605</v>
      </c>
      <c r="L84">
        <v>9.4968719975909028</v>
      </c>
      <c r="M84">
        <v>63.146799203466863</v>
      </c>
      <c r="N84">
        <v>51.532045197729026</v>
      </c>
      <c r="O84">
        <v>65.947892416221379</v>
      </c>
      <c r="P84">
        <v>13.283769160320945</v>
      </c>
      <c r="Q84">
        <v>8.8599766943547884</v>
      </c>
      <c r="R84">
        <v>30.601669980695366</v>
      </c>
      <c r="S84">
        <v>11.509111718223943</v>
      </c>
      <c r="T84">
        <v>0</v>
      </c>
      <c r="U84">
        <v>52.065910408484484</v>
      </c>
      <c r="V84">
        <v>6.3014556496487675</v>
      </c>
      <c r="W84">
        <v>15.373973790488952</v>
      </c>
      <c r="X84">
        <v>65.174427668057248</v>
      </c>
      <c r="Y84">
        <v>0</v>
      </c>
      <c r="Z84">
        <v>5.7911036393237323</v>
      </c>
      <c r="AA84">
        <v>0</v>
      </c>
      <c r="AB84">
        <v>5.8458889811104138</v>
      </c>
      <c r="AC84">
        <v>4.3271797308495081</v>
      </c>
      <c r="AD84">
        <v>0</v>
      </c>
      <c r="AE84">
        <v>0</v>
      </c>
      <c r="AF84">
        <v>17.343584938530579</v>
      </c>
      <c r="AG84">
        <v>29.197750157378419</v>
      </c>
      <c r="AH84">
        <v>21.985548548528492</v>
      </c>
      <c r="AI84">
        <v>0</v>
      </c>
      <c r="AJ84">
        <v>0</v>
      </c>
      <c r="AK84">
        <v>11.406123754748485</v>
      </c>
      <c r="AL84">
        <v>18.313194801928883</v>
      </c>
      <c r="AM84">
        <v>7.0570576188687122</v>
      </c>
      <c r="AN84">
        <v>0</v>
      </c>
      <c r="AO84">
        <v>0</v>
      </c>
      <c r="AP84">
        <v>2.7166174677520352</v>
      </c>
      <c r="AQ84">
        <v>0</v>
      </c>
      <c r="AR84">
        <v>20.973730151534124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44.581843392969851</v>
      </c>
      <c r="BB84">
        <f t="shared" si="1"/>
        <v>1021.9694339508073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514.20692661471605</v>
      </c>
      <c r="L85">
        <v>9.4968719975909028</v>
      </c>
      <c r="M85">
        <v>63.146799203466863</v>
      </c>
      <c r="N85">
        <v>51.532045197729026</v>
      </c>
      <c r="O85">
        <v>65.947892416221379</v>
      </c>
      <c r="P85">
        <v>13.283769160320945</v>
      </c>
      <c r="Q85">
        <v>8.8599766943547884</v>
      </c>
      <c r="R85">
        <v>30.601669980695366</v>
      </c>
      <c r="S85">
        <v>11.509111718223943</v>
      </c>
      <c r="T85">
        <v>0</v>
      </c>
      <c r="U85">
        <v>52.065910408484484</v>
      </c>
      <c r="V85">
        <v>6.3014556496487675</v>
      </c>
      <c r="W85">
        <v>15.373973790488952</v>
      </c>
      <c r="X85">
        <v>65.174427668057248</v>
      </c>
      <c r="Y85">
        <v>0</v>
      </c>
      <c r="Z85">
        <v>2.8955518196618661</v>
      </c>
      <c r="AA85">
        <v>0</v>
      </c>
      <c r="AB85">
        <v>5.8458889811104138</v>
      </c>
      <c r="AC85">
        <v>4.3271797308495081</v>
      </c>
      <c r="AD85">
        <v>0</v>
      </c>
      <c r="AE85">
        <v>0</v>
      </c>
      <c r="AF85">
        <v>17.343584938530579</v>
      </c>
      <c r="AG85">
        <v>29.197750157378419</v>
      </c>
      <c r="AH85">
        <v>21.351349894594026</v>
      </c>
      <c r="AI85">
        <v>0</v>
      </c>
      <c r="AJ85">
        <v>0</v>
      </c>
      <c r="AK85">
        <v>11.406123754748485</v>
      </c>
      <c r="AL85">
        <v>18.313194801928883</v>
      </c>
      <c r="AM85">
        <v>7.0570576188687122</v>
      </c>
      <c r="AN85">
        <v>0</v>
      </c>
      <c r="AO85">
        <v>0</v>
      </c>
      <c r="AP85">
        <v>2.7166174677520352</v>
      </c>
      <c r="AQ85">
        <v>0</v>
      </c>
      <c r="AR85">
        <v>20.973730151534124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44.434299823173525</v>
      </c>
      <c r="BB85">
        <f t="shared" si="1"/>
        <v>1018.5872270470071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514.20692661471605</v>
      </c>
      <c r="L86">
        <v>9.4968719975909028</v>
      </c>
      <c r="M86">
        <v>63.146799203466863</v>
      </c>
      <c r="N86">
        <v>51.532045197729026</v>
      </c>
      <c r="O86">
        <v>65.947892416221379</v>
      </c>
      <c r="P86">
        <v>13.283769160320945</v>
      </c>
      <c r="Q86">
        <v>8.8599766943547884</v>
      </c>
      <c r="R86">
        <v>30.601669980695366</v>
      </c>
      <c r="S86">
        <v>11.509111718223943</v>
      </c>
      <c r="T86">
        <v>0</v>
      </c>
      <c r="U86">
        <v>52.065910408484484</v>
      </c>
      <c r="V86">
        <v>6.3014556496487675</v>
      </c>
      <c r="W86">
        <v>15.373973790488952</v>
      </c>
      <c r="X86">
        <v>65.174427668057248</v>
      </c>
      <c r="Y86">
        <v>0</v>
      </c>
      <c r="Z86">
        <v>2.8955518196618661</v>
      </c>
      <c r="AA86">
        <v>0</v>
      </c>
      <c r="AB86">
        <v>5.8458889811104138</v>
      </c>
      <c r="AC86">
        <v>4.3271797308495081</v>
      </c>
      <c r="AD86">
        <v>0</v>
      </c>
      <c r="AE86">
        <v>0</v>
      </c>
      <c r="AF86">
        <v>17.343584938530579</v>
      </c>
      <c r="AG86">
        <v>29.197750157378419</v>
      </c>
      <c r="AH86">
        <v>16.911960214777707</v>
      </c>
      <c r="AI86">
        <v>0</v>
      </c>
      <c r="AJ86">
        <v>0</v>
      </c>
      <c r="AK86">
        <v>11.406123754748485</v>
      </c>
      <c r="AL86">
        <v>18.313194801928883</v>
      </c>
      <c r="AM86">
        <v>7.0570576188687122</v>
      </c>
      <c r="AN86">
        <v>0</v>
      </c>
      <c r="AO86">
        <v>0</v>
      </c>
      <c r="AP86">
        <v>2.7166174677520352</v>
      </c>
      <c r="AQ86">
        <v>0</v>
      </c>
      <c r="AR86">
        <v>20.973730151534124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44.248733334557208</v>
      </c>
      <c r="BB86">
        <f t="shared" si="1"/>
        <v>1014.3334038558074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514.20692661471605</v>
      </c>
      <c r="L87">
        <v>9.4968719975909028</v>
      </c>
      <c r="M87">
        <v>63.146799203466863</v>
      </c>
      <c r="N87">
        <v>51.532045197729026</v>
      </c>
      <c r="O87">
        <v>65.947892416221379</v>
      </c>
      <c r="P87">
        <v>13.283769160320945</v>
      </c>
      <c r="Q87">
        <v>8.8599766943547884</v>
      </c>
      <c r="R87">
        <v>30.601669980695366</v>
      </c>
      <c r="S87">
        <v>11.509111718223943</v>
      </c>
      <c r="T87">
        <v>0</v>
      </c>
      <c r="U87">
        <v>52.065910408484484</v>
      </c>
      <c r="V87">
        <v>6.3014556496487675</v>
      </c>
      <c r="W87">
        <v>15.373973790488952</v>
      </c>
      <c r="X87">
        <v>65.174427668057248</v>
      </c>
      <c r="Y87">
        <v>0</v>
      </c>
      <c r="Z87">
        <v>5.7911036393237323</v>
      </c>
      <c r="AA87">
        <v>0</v>
      </c>
      <c r="AB87">
        <v>5.8458889811104138</v>
      </c>
      <c r="AC87">
        <v>4.3271797308495081</v>
      </c>
      <c r="AD87">
        <v>0</v>
      </c>
      <c r="AE87">
        <v>0</v>
      </c>
      <c r="AF87">
        <v>17.343584938530579</v>
      </c>
      <c r="AG87">
        <v>29.197750157378419</v>
      </c>
      <c r="AH87">
        <v>16.911960214777707</v>
      </c>
      <c r="AI87">
        <v>0</v>
      </c>
      <c r="AJ87">
        <v>0</v>
      </c>
      <c r="AK87">
        <v>11.406123754748485</v>
      </c>
      <c r="AL87">
        <v>18.313194801928883</v>
      </c>
      <c r="AM87">
        <v>7.0570576188687122</v>
      </c>
      <c r="AN87">
        <v>0</v>
      </c>
      <c r="AO87">
        <v>0</v>
      </c>
      <c r="AP87">
        <v>0</v>
      </c>
      <c r="AQ87">
        <v>0</v>
      </c>
      <c r="AR87">
        <v>17.55940209392611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44.113493877659018</v>
      </c>
      <c r="BB87">
        <f t="shared" si="1"/>
        <v>1011.2332496070076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514.20692661471605</v>
      </c>
      <c r="L88">
        <v>9.4968719975909028</v>
      </c>
      <c r="M88">
        <v>63.146799203466863</v>
      </c>
      <c r="N88">
        <v>51.532045197729026</v>
      </c>
      <c r="O88">
        <v>65.947892416221379</v>
      </c>
      <c r="P88">
        <v>13.283769160320945</v>
      </c>
      <c r="Q88">
        <v>8.8599766943547884</v>
      </c>
      <c r="R88">
        <v>30.601669980695366</v>
      </c>
      <c r="S88">
        <v>11.509111718223943</v>
      </c>
      <c r="T88">
        <v>0</v>
      </c>
      <c r="U88">
        <v>52.065910408484484</v>
      </c>
      <c r="V88">
        <v>6.3014556496487675</v>
      </c>
      <c r="W88">
        <v>15.373973790488952</v>
      </c>
      <c r="X88">
        <v>65.174427668057248</v>
      </c>
      <c r="Y88">
        <v>0</v>
      </c>
      <c r="Z88">
        <v>5.7911036393237323</v>
      </c>
      <c r="AA88">
        <v>0</v>
      </c>
      <c r="AB88">
        <v>5.8458889811104138</v>
      </c>
      <c r="AC88">
        <v>4.3271797308495081</v>
      </c>
      <c r="AD88">
        <v>0</v>
      </c>
      <c r="AE88">
        <v>0</v>
      </c>
      <c r="AF88">
        <v>17.343584938530579</v>
      </c>
      <c r="AG88">
        <v>29.197750157378419</v>
      </c>
      <c r="AH88">
        <v>16.911960214777707</v>
      </c>
      <c r="AI88">
        <v>0</v>
      </c>
      <c r="AJ88">
        <v>0</v>
      </c>
      <c r="AK88">
        <v>11.406123754748485</v>
      </c>
      <c r="AL88">
        <v>18.313194801928883</v>
      </c>
      <c r="AM88">
        <v>7.0570576188687122</v>
      </c>
      <c r="AN88">
        <v>0</v>
      </c>
      <c r="AO88">
        <v>0</v>
      </c>
      <c r="AP88">
        <v>0</v>
      </c>
      <c r="AQ88">
        <v>0</v>
      </c>
      <c r="AR88">
        <v>17.55940209392611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44.113493877659018</v>
      </c>
      <c r="BB88">
        <f t="shared" si="1"/>
        <v>1011.2332496070076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514.20692661471605</v>
      </c>
      <c r="L89">
        <v>9.4968719975909028</v>
      </c>
      <c r="M89">
        <v>63.146799203466863</v>
      </c>
      <c r="N89">
        <v>51.532045197729026</v>
      </c>
      <c r="O89">
        <v>65.947892416221379</v>
      </c>
      <c r="P89">
        <v>13.283769160320945</v>
      </c>
      <c r="Q89">
        <v>8.8599766943547884</v>
      </c>
      <c r="R89">
        <v>19.129370228834027</v>
      </c>
      <c r="S89">
        <v>11.509111718223943</v>
      </c>
      <c r="T89">
        <v>0</v>
      </c>
      <c r="U89">
        <v>52.065910408484484</v>
      </c>
      <c r="V89">
        <v>6.3014556496487675</v>
      </c>
      <c r="W89">
        <v>15.373973790488952</v>
      </c>
      <c r="X89">
        <v>65.174427668057248</v>
      </c>
      <c r="Y89">
        <v>0</v>
      </c>
      <c r="Z89">
        <v>5.7911036393237323</v>
      </c>
      <c r="AA89">
        <v>0</v>
      </c>
      <c r="AB89">
        <v>5.8458889811104138</v>
      </c>
      <c r="AC89">
        <v>4.3271797308495081</v>
      </c>
      <c r="AD89">
        <v>0</v>
      </c>
      <c r="AE89">
        <v>0</v>
      </c>
      <c r="AF89">
        <v>17.343584938530579</v>
      </c>
      <c r="AG89">
        <v>29.197750157378419</v>
      </c>
      <c r="AH89">
        <v>16.911960214777707</v>
      </c>
      <c r="AI89">
        <v>0</v>
      </c>
      <c r="AJ89">
        <v>0</v>
      </c>
      <c r="AK89">
        <v>11.406123754748485</v>
      </c>
      <c r="AL89">
        <v>18.313194801928883</v>
      </c>
      <c r="AM89">
        <v>7.0570576188687122</v>
      </c>
      <c r="AN89">
        <v>0</v>
      </c>
      <c r="AO89">
        <v>0</v>
      </c>
      <c r="AP89">
        <v>0.73575075516593624</v>
      </c>
      <c r="AQ89">
        <v>0</v>
      </c>
      <c r="AR89">
        <v>20.973730151534124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43.807425042405164</v>
      </c>
      <c r="BB89">
        <f t="shared" si="1"/>
        <v>1004.2170975031736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514.20692661471605</v>
      </c>
      <c r="L90">
        <v>9.4968719975909028</v>
      </c>
      <c r="M90">
        <v>63.146799203466863</v>
      </c>
      <c r="N90">
        <v>51.532045197729026</v>
      </c>
      <c r="O90">
        <v>65.947892416221379</v>
      </c>
      <c r="P90">
        <v>13.283769160320945</v>
      </c>
      <c r="Q90">
        <v>8.8599766943547884</v>
      </c>
      <c r="R90">
        <v>19.129370228834027</v>
      </c>
      <c r="S90">
        <v>11.509111718223943</v>
      </c>
      <c r="T90">
        <v>0</v>
      </c>
      <c r="U90">
        <v>52.065910408484484</v>
      </c>
      <c r="V90">
        <v>6.3014556496487675</v>
      </c>
      <c r="W90">
        <v>15.373973790488952</v>
      </c>
      <c r="X90">
        <v>65.174427668057248</v>
      </c>
      <c r="Y90">
        <v>0</v>
      </c>
      <c r="Z90">
        <v>5.7911036393237323</v>
      </c>
      <c r="AA90">
        <v>1.6753536556042579</v>
      </c>
      <c r="AB90">
        <v>5.8458889811104138</v>
      </c>
      <c r="AC90">
        <v>0</v>
      </c>
      <c r="AD90">
        <v>0</v>
      </c>
      <c r="AE90">
        <v>0</v>
      </c>
      <c r="AF90">
        <v>11.377391912335632</v>
      </c>
      <c r="AG90">
        <v>29.197750157378419</v>
      </c>
      <c r="AH90">
        <v>16.911960214777707</v>
      </c>
      <c r="AI90">
        <v>1.7075797603840532</v>
      </c>
      <c r="AJ90">
        <v>0</v>
      </c>
      <c r="AK90">
        <v>11.406123754748485</v>
      </c>
      <c r="AL90">
        <v>18.313194801928883</v>
      </c>
      <c r="AM90">
        <v>7.0570576188687122</v>
      </c>
      <c r="AN90">
        <v>0</v>
      </c>
      <c r="AO90">
        <v>0</v>
      </c>
      <c r="AP90">
        <v>0.73575075516593624</v>
      </c>
      <c r="AQ90">
        <v>0</v>
      </c>
      <c r="AR90">
        <v>20.973730151534124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43.518568677949027</v>
      </c>
      <c r="BB90">
        <f t="shared" si="1"/>
        <v>997.59551452657354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514.20692661471605</v>
      </c>
      <c r="L91">
        <v>9.4968719975909028</v>
      </c>
      <c r="M91">
        <v>63.146799203466863</v>
      </c>
      <c r="N91">
        <v>51.532045197729026</v>
      </c>
      <c r="O91">
        <v>65.947892416221379</v>
      </c>
      <c r="P91">
        <v>13.283769160320945</v>
      </c>
      <c r="Q91">
        <v>8.8599766943547884</v>
      </c>
      <c r="R91">
        <v>18.431733619290444</v>
      </c>
      <c r="S91">
        <v>11.509111718223943</v>
      </c>
      <c r="T91">
        <v>0</v>
      </c>
      <c r="U91">
        <v>52.065910408484484</v>
      </c>
      <c r="V91">
        <v>6.3014556496487675</v>
      </c>
      <c r="W91">
        <v>15.373973790488952</v>
      </c>
      <c r="X91">
        <v>65.174427668057248</v>
      </c>
      <c r="Y91">
        <v>0</v>
      </c>
      <c r="Z91">
        <v>2.8955518196618661</v>
      </c>
      <c r="AA91">
        <v>7.8532196017532874</v>
      </c>
      <c r="AB91">
        <v>5.8458889811104138</v>
      </c>
      <c r="AC91">
        <v>0</v>
      </c>
      <c r="AD91">
        <v>0</v>
      </c>
      <c r="AE91">
        <v>0</v>
      </c>
      <c r="AF91">
        <v>11.377391912335632</v>
      </c>
      <c r="AG91">
        <v>29.197750157378419</v>
      </c>
      <c r="AH91">
        <v>8.4559801073888536</v>
      </c>
      <c r="AI91">
        <v>7.3995106529951977</v>
      </c>
      <c r="AJ91">
        <v>0</v>
      </c>
      <c r="AK91">
        <v>11.406123754748485</v>
      </c>
      <c r="AL91">
        <v>9.5926259227804849</v>
      </c>
      <c r="AM91">
        <v>7.0570576188687122</v>
      </c>
      <c r="AN91">
        <v>0</v>
      </c>
      <c r="AO91">
        <v>0</v>
      </c>
      <c r="AP91">
        <v>0.73575075516593624</v>
      </c>
      <c r="AQ91">
        <v>0</v>
      </c>
      <c r="AR91">
        <v>20.973730151534124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43.146551161831148</v>
      </c>
      <c r="BB91">
        <f t="shared" si="1"/>
        <v>989.06759146570914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514.20692661471605</v>
      </c>
      <c r="L92">
        <v>9.4968719975909028</v>
      </c>
      <c r="M92">
        <v>63.146799203466863</v>
      </c>
      <c r="N92">
        <v>51.532045197729026</v>
      </c>
      <c r="O92">
        <v>65.947892416221379</v>
      </c>
      <c r="P92">
        <v>13.283769160320945</v>
      </c>
      <c r="Q92">
        <v>8.8599766943547884</v>
      </c>
      <c r="R92">
        <v>18.431733619290444</v>
      </c>
      <c r="S92">
        <v>11.509111718223943</v>
      </c>
      <c r="T92">
        <v>0</v>
      </c>
      <c r="U92">
        <v>52.065910408484484</v>
      </c>
      <c r="V92">
        <v>6.3014556496487675</v>
      </c>
      <c r="W92">
        <v>15.373973790488952</v>
      </c>
      <c r="X92">
        <v>65.174427668057248</v>
      </c>
      <c r="Y92">
        <v>0</v>
      </c>
      <c r="Z92">
        <v>2.8955518196618661</v>
      </c>
      <c r="AA92">
        <v>12.414369813400127</v>
      </c>
      <c r="AB92">
        <v>5.8458889811104138</v>
      </c>
      <c r="AC92">
        <v>0</v>
      </c>
      <c r="AD92">
        <v>0</v>
      </c>
      <c r="AE92">
        <v>0</v>
      </c>
      <c r="AF92">
        <v>11.377391912335632</v>
      </c>
      <c r="AG92">
        <v>29.197750157378419</v>
      </c>
      <c r="AH92">
        <v>8.4559801073888536</v>
      </c>
      <c r="AI92">
        <v>7.3995106529951977</v>
      </c>
      <c r="AJ92">
        <v>0</v>
      </c>
      <c r="AK92">
        <v>11.406123754748485</v>
      </c>
      <c r="AL92">
        <v>9.5926259227804849</v>
      </c>
      <c r="AM92">
        <v>7.0570576188687122</v>
      </c>
      <c r="AN92">
        <v>0</v>
      </c>
      <c r="AO92">
        <v>0</v>
      </c>
      <c r="AP92">
        <v>0.73575075516593624</v>
      </c>
      <c r="AQ92">
        <v>0</v>
      </c>
      <c r="AR92">
        <v>20.973730151534124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43.337207240677976</v>
      </c>
      <c r="BB92">
        <f t="shared" si="1"/>
        <v>993.43808559850891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514.20692661471605</v>
      </c>
      <c r="L93">
        <v>9.4968719975909028</v>
      </c>
      <c r="M93">
        <v>63.146799203466863</v>
      </c>
      <c r="N93">
        <v>51.532045197729026</v>
      </c>
      <c r="O93">
        <v>65.947892416221379</v>
      </c>
      <c r="P93">
        <v>13.283769160320945</v>
      </c>
      <c r="Q93">
        <v>8.8599766943547884</v>
      </c>
      <c r="R93">
        <v>18.431733619290444</v>
      </c>
      <c r="S93">
        <v>11.509111718223943</v>
      </c>
      <c r="T93">
        <v>0</v>
      </c>
      <c r="U93">
        <v>52.065910408484484</v>
      </c>
      <c r="V93">
        <v>6.3014556496487675</v>
      </c>
      <c r="W93">
        <v>15.373973790488952</v>
      </c>
      <c r="X93">
        <v>65.174427668057248</v>
      </c>
      <c r="Y93">
        <v>0</v>
      </c>
      <c r="Z93">
        <v>2.8955518196618661</v>
      </c>
      <c r="AA93">
        <v>12.414369813400127</v>
      </c>
      <c r="AB93">
        <v>5.8458889811104138</v>
      </c>
      <c r="AC93">
        <v>0</v>
      </c>
      <c r="AD93">
        <v>0</v>
      </c>
      <c r="AE93">
        <v>0</v>
      </c>
      <c r="AF93">
        <v>11.377391912335632</v>
      </c>
      <c r="AG93">
        <v>29.197750157378419</v>
      </c>
      <c r="AH93">
        <v>8.4559801073888536</v>
      </c>
      <c r="AI93">
        <v>7.3995106529951977</v>
      </c>
      <c r="AJ93">
        <v>0</v>
      </c>
      <c r="AK93">
        <v>11.406123754748485</v>
      </c>
      <c r="AL93">
        <v>9.5926259227804849</v>
      </c>
      <c r="AM93">
        <v>7.0570576188687122</v>
      </c>
      <c r="AN93">
        <v>0</v>
      </c>
      <c r="AO93">
        <v>0</v>
      </c>
      <c r="AP93">
        <v>0.73575075516593624</v>
      </c>
      <c r="AQ93">
        <v>0</v>
      </c>
      <c r="AR93">
        <v>20.973730151534124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43.337207240677976</v>
      </c>
      <c r="BB93">
        <f t="shared" si="1"/>
        <v>993.43808559850891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514.20692661471605</v>
      </c>
      <c r="L94">
        <v>9.4968719975909028</v>
      </c>
      <c r="M94">
        <v>63.146799203466863</v>
      </c>
      <c r="N94">
        <v>51.532045197729026</v>
      </c>
      <c r="O94">
        <v>65.947892416221379</v>
      </c>
      <c r="P94">
        <v>13.283769160320945</v>
      </c>
      <c r="Q94">
        <v>8.8599766943547884</v>
      </c>
      <c r="R94">
        <v>18.431733619290444</v>
      </c>
      <c r="S94">
        <v>11.509111718223943</v>
      </c>
      <c r="T94">
        <v>0</v>
      </c>
      <c r="U94">
        <v>52.065910408484484</v>
      </c>
      <c r="V94">
        <v>6.3014556496487675</v>
      </c>
      <c r="W94">
        <v>15.373973790488952</v>
      </c>
      <c r="X94">
        <v>65.174427668057248</v>
      </c>
      <c r="Y94">
        <v>0</v>
      </c>
      <c r="Z94">
        <v>2.8955518196618661</v>
      </c>
      <c r="AA94">
        <v>12.414369813400127</v>
      </c>
      <c r="AB94">
        <v>5.8458889811104138</v>
      </c>
      <c r="AC94">
        <v>0</v>
      </c>
      <c r="AD94">
        <v>0</v>
      </c>
      <c r="AE94">
        <v>0</v>
      </c>
      <c r="AF94">
        <v>11.377391912335632</v>
      </c>
      <c r="AG94">
        <v>29.197750157378419</v>
      </c>
      <c r="AH94">
        <v>8.4559801073888536</v>
      </c>
      <c r="AI94">
        <v>7.3995106529951977</v>
      </c>
      <c r="AJ94">
        <v>0</v>
      </c>
      <c r="AK94">
        <v>11.406123754748485</v>
      </c>
      <c r="AL94">
        <v>9.5926259227804849</v>
      </c>
      <c r="AM94">
        <v>7.0570576188687122</v>
      </c>
      <c r="AN94">
        <v>0</v>
      </c>
      <c r="AO94">
        <v>0</v>
      </c>
      <c r="AP94">
        <v>0.73575075516593624</v>
      </c>
      <c r="AQ94">
        <v>0</v>
      </c>
      <c r="AR94">
        <v>20.973730151534124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43.337207240677976</v>
      </c>
      <c r="BB94">
        <f t="shared" si="1"/>
        <v>993.43808559850891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6.085075822904952</v>
      </c>
      <c r="H95">
        <v>0</v>
      </c>
      <c r="I95">
        <v>0</v>
      </c>
      <c r="J95">
        <v>0</v>
      </c>
      <c r="K95">
        <v>514.20692661471605</v>
      </c>
      <c r="L95">
        <v>9.4968719975909028</v>
      </c>
      <c r="M95">
        <v>63.146799203466863</v>
      </c>
      <c r="N95">
        <v>51.532045197729026</v>
      </c>
      <c r="O95">
        <v>65.947892416221379</v>
      </c>
      <c r="P95">
        <v>13.283769160320945</v>
      </c>
      <c r="Q95">
        <v>8.8599766943547884</v>
      </c>
      <c r="R95">
        <v>18.431733619290444</v>
      </c>
      <c r="S95">
        <v>11.509111718223943</v>
      </c>
      <c r="T95">
        <v>0</v>
      </c>
      <c r="U95">
        <v>52.065910408484484</v>
      </c>
      <c r="V95">
        <v>6.3014556496487675</v>
      </c>
      <c r="W95">
        <v>15.373973790488952</v>
      </c>
      <c r="X95">
        <v>65.174427668057248</v>
      </c>
      <c r="Y95">
        <v>0</v>
      </c>
      <c r="Z95">
        <v>2.8955518196618661</v>
      </c>
      <c r="AA95">
        <v>7.1900592285535367</v>
      </c>
      <c r="AB95">
        <v>5.8458889811104138</v>
      </c>
      <c r="AC95">
        <v>0</v>
      </c>
      <c r="AD95">
        <v>0</v>
      </c>
      <c r="AE95">
        <v>0</v>
      </c>
      <c r="AF95">
        <v>5.6886959561678161</v>
      </c>
      <c r="AG95">
        <v>29.197750157378419</v>
      </c>
      <c r="AH95">
        <v>8.4559801073888536</v>
      </c>
      <c r="AI95">
        <v>7.3995106529951977</v>
      </c>
      <c r="AJ95">
        <v>0</v>
      </c>
      <c r="AK95">
        <v>11.406123754748485</v>
      </c>
      <c r="AL95">
        <v>9.5926259227804849</v>
      </c>
      <c r="AM95">
        <v>7.0570576188687122</v>
      </c>
      <c r="AN95">
        <v>0</v>
      </c>
      <c r="AO95">
        <v>0</v>
      </c>
      <c r="AP95">
        <v>0.73575075516593624</v>
      </c>
      <c r="AQ95">
        <v>0</v>
      </c>
      <c r="AR95">
        <v>20.973730151534124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43.135399736661007</v>
      </c>
      <c r="BB95">
        <f t="shared" si="1"/>
        <v>988.81196238441669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9.5710412330896766</v>
      </c>
      <c r="H96">
        <v>0</v>
      </c>
      <c r="I96">
        <v>0</v>
      </c>
      <c r="J96">
        <v>0</v>
      </c>
      <c r="K96">
        <v>514.20692661471605</v>
      </c>
      <c r="L96">
        <v>9.4968719975909028</v>
      </c>
      <c r="M96">
        <v>63.146799203466863</v>
      </c>
      <c r="N96">
        <v>51.532045197729026</v>
      </c>
      <c r="O96">
        <v>65.947892416221379</v>
      </c>
      <c r="P96">
        <v>13.283769160320945</v>
      </c>
      <c r="Q96">
        <v>8.8599766943547884</v>
      </c>
      <c r="R96">
        <v>18.431733619290444</v>
      </c>
      <c r="S96">
        <v>11.509111718223943</v>
      </c>
      <c r="T96">
        <v>0</v>
      </c>
      <c r="U96">
        <v>52.065910408484484</v>
      </c>
      <c r="V96">
        <v>6.3014556496487675</v>
      </c>
      <c r="W96">
        <v>15.373973790488952</v>
      </c>
      <c r="X96">
        <v>65.174427668057248</v>
      </c>
      <c r="Y96">
        <v>0</v>
      </c>
      <c r="Z96">
        <v>2.8955518196618661</v>
      </c>
      <c r="AA96">
        <v>1.6753536556042579</v>
      </c>
      <c r="AB96">
        <v>5.8458889811104138</v>
      </c>
      <c r="AC96">
        <v>0</v>
      </c>
      <c r="AD96">
        <v>0</v>
      </c>
      <c r="AE96">
        <v>0</v>
      </c>
      <c r="AF96">
        <v>5.6886959561678161</v>
      </c>
      <c r="AG96">
        <v>29.197750157378419</v>
      </c>
      <c r="AH96">
        <v>8.4559801073888536</v>
      </c>
      <c r="AI96">
        <v>7.3995106529951977</v>
      </c>
      <c r="AJ96">
        <v>0</v>
      </c>
      <c r="AK96">
        <v>11.406123754748485</v>
      </c>
      <c r="AL96">
        <v>9.5926259227804849</v>
      </c>
      <c r="AM96">
        <v>7.0570576188687122</v>
      </c>
      <c r="AN96">
        <v>0</v>
      </c>
      <c r="AO96">
        <v>0</v>
      </c>
      <c r="AP96">
        <v>0.73575075516593624</v>
      </c>
      <c r="AQ96">
        <v>0</v>
      </c>
      <c r="AR96">
        <v>20.973730151534124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43.050598397857449</v>
      </c>
      <c r="BB96">
        <f t="shared" si="1"/>
        <v>986.86802356045553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9.5710412330896766</v>
      </c>
      <c r="H97">
        <v>0</v>
      </c>
      <c r="I97">
        <v>0</v>
      </c>
      <c r="J97">
        <v>0</v>
      </c>
      <c r="K97">
        <v>514.20692661471605</v>
      </c>
      <c r="L97">
        <v>9.4968719975909028</v>
      </c>
      <c r="M97">
        <v>63.146799203466863</v>
      </c>
      <c r="N97">
        <v>51.532045197729026</v>
      </c>
      <c r="O97">
        <v>65.947892416221379</v>
      </c>
      <c r="P97">
        <v>13.283769160320945</v>
      </c>
      <c r="Q97">
        <v>8.8599766943547884</v>
      </c>
      <c r="R97">
        <v>18.431733619290444</v>
      </c>
      <c r="S97">
        <v>11.509111718223943</v>
      </c>
      <c r="T97">
        <v>0</v>
      </c>
      <c r="U97">
        <v>52.065910408484484</v>
      </c>
      <c r="V97">
        <v>6.3014556496487675</v>
      </c>
      <c r="W97">
        <v>15.373973790488952</v>
      </c>
      <c r="X97">
        <v>65.174427668057248</v>
      </c>
      <c r="Y97">
        <v>0</v>
      </c>
      <c r="Z97">
        <v>2.8955518196618661</v>
      </c>
      <c r="AA97">
        <v>0</v>
      </c>
      <c r="AB97">
        <v>5.8458889811104138</v>
      </c>
      <c r="AC97">
        <v>0</v>
      </c>
      <c r="AD97">
        <v>0</v>
      </c>
      <c r="AE97">
        <v>0</v>
      </c>
      <c r="AF97">
        <v>5.6886959561678161</v>
      </c>
      <c r="AG97">
        <v>29.197750157378419</v>
      </c>
      <c r="AH97">
        <v>8.4559801073888536</v>
      </c>
      <c r="AI97">
        <v>1.7075797603840532</v>
      </c>
      <c r="AJ97">
        <v>0</v>
      </c>
      <c r="AK97">
        <v>11.406123754748485</v>
      </c>
      <c r="AL97">
        <v>9.5926259227804849</v>
      </c>
      <c r="AM97">
        <v>7.0570576188687122</v>
      </c>
      <c r="AN97">
        <v>0</v>
      </c>
      <c r="AO97">
        <v>0</v>
      </c>
      <c r="AP97">
        <v>0.16978870632435816</v>
      </c>
      <c r="AQ97">
        <v>0</v>
      </c>
      <c r="AR97">
        <v>20.485968804007513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42.698600265773869</v>
      </c>
      <c r="BB97">
        <f t="shared" si="1"/>
        <v>978.79901374795554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9.5710412330896766</v>
      </c>
      <c r="H98">
        <v>0</v>
      </c>
      <c r="I98">
        <v>0</v>
      </c>
      <c r="J98">
        <v>0</v>
      </c>
      <c r="K98">
        <v>514.20692661471605</v>
      </c>
      <c r="L98">
        <v>9.4968719975909028</v>
      </c>
      <c r="M98">
        <v>63.146799203466863</v>
      </c>
      <c r="N98">
        <v>51.532045197729026</v>
      </c>
      <c r="O98">
        <v>65.947892416221379</v>
      </c>
      <c r="P98">
        <v>13.283769160320945</v>
      </c>
      <c r="Q98">
        <v>8.8599766943547884</v>
      </c>
      <c r="R98">
        <v>18.431733619290444</v>
      </c>
      <c r="S98">
        <v>11.509111718223943</v>
      </c>
      <c r="T98">
        <v>0</v>
      </c>
      <c r="U98">
        <v>52.065910408484484</v>
      </c>
      <c r="V98">
        <v>6.3014556496487675</v>
      </c>
      <c r="W98">
        <v>15.373973790488952</v>
      </c>
      <c r="X98">
        <v>65.174427668057248</v>
      </c>
      <c r="Y98">
        <v>0</v>
      </c>
      <c r="Z98">
        <v>2.8955518196618661</v>
      </c>
      <c r="AA98">
        <v>0</v>
      </c>
      <c r="AB98">
        <v>5.8458889811104138</v>
      </c>
      <c r="AC98">
        <v>0</v>
      </c>
      <c r="AD98">
        <v>0</v>
      </c>
      <c r="AE98">
        <v>0</v>
      </c>
      <c r="AF98">
        <v>5.6886959561678161</v>
      </c>
      <c r="AG98">
        <v>29.197750157378419</v>
      </c>
      <c r="AH98">
        <v>0</v>
      </c>
      <c r="AI98">
        <v>0</v>
      </c>
      <c r="AJ98">
        <v>0</v>
      </c>
      <c r="AK98">
        <v>11.406123754748485</v>
      </c>
      <c r="AL98">
        <v>9.5926259227804849</v>
      </c>
      <c r="AM98">
        <v>7.0570576188687122</v>
      </c>
      <c r="AN98">
        <v>0</v>
      </c>
      <c r="AO98">
        <v>0</v>
      </c>
      <c r="AP98">
        <v>0.16978870632435816</v>
      </c>
      <c r="AQ98">
        <v>0</v>
      </c>
      <c r="AR98">
        <v>20.485968804007513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42.273763463300959</v>
      </c>
      <c r="BB98">
        <f t="shared" si="1"/>
        <v>969.06029068265548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8.6995498805434949E-3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12.04015955941747</v>
      </c>
      <c r="L99">
        <f t="shared" si="2"/>
        <v>0.22774468717927854</v>
      </c>
      <c r="M99">
        <f t="shared" si="2"/>
        <v>1.5155167875131279</v>
      </c>
      <c r="N99">
        <f t="shared" si="2"/>
        <v>1.2367690847454957</v>
      </c>
      <c r="O99">
        <f t="shared" si="2"/>
        <v>1.4854369432864332</v>
      </c>
      <c r="P99">
        <f t="shared" si="2"/>
        <v>0.3188104598477024</v>
      </c>
      <c r="Q99">
        <f t="shared" si="2"/>
        <v>0.21731176590785165</v>
      </c>
      <c r="R99">
        <f t="shared" si="2"/>
        <v>0.36108963173233716</v>
      </c>
      <c r="S99">
        <f t="shared" si="2"/>
        <v>0.29017359957141048</v>
      </c>
      <c r="T99">
        <f t="shared" si="2"/>
        <v>0</v>
      </c>
      <c r="U99">
        <f t="shared" si="2"/>
        <v>1.249581849803626</v>
      </c>
      <c r="V99">
        <f t="shared" si="2"/>
        <v>0.15123493559157034</v>
      </c>
      <c r="W99">
        <f t="shared" si="2"/>
        <v>0.36376305241797702</v>
      </c>
      <c r="X99">
        <f t="shared" si="2"/>
        <v>1.5642503533985139</v>
      </c>
      <c r="Y99">
        <f t="shared" si="2"/>
        <v>0</v>
      </c>
      <c r="Z99">
        <f t="shared" si="2"/>
        <v>0.1092929873274892</v>
      </c>
      <c r="AA99">
        <f t="shared" si="2"/>
        <v>4.1875462694427046E-2</v>
      </c>
      <c r="AB99">
        <f t="shared" si="2"/>
        <v>0.12606241869460966</v>
      </c>
      <c r="AC99">
        <f t="shared" si="2"/>
        <v>7.6049613214908107E-2</v>
      </c>
      <c r="AD99">
        <f t="shared" si="2"/>
        <v>4.9598834475970563E-2</v>
      </c>
      <c r="AE99">
        <f t="shared" si="2"/>
        <v>0</v>
      </c>
      <c r="AF99">
        <f t="shared" si="2"/>
        <v>0.20812302298097995</v>
      </c>
      <c r="AG99">
        <f t="shared" si="2"/>
        <v>0.70074600377708074</v>
      </c>
      <c r="AH99">
        <f t="shared" si="2"/>
        <v>0.37417712087411287</v>
      </c>
      <c r="AI99">
        <f t="shared" si="2"/>
        <v>2.3906111719369651E-2</v>
      </c>
      <c r="AJ99">
        <f t="shared" si="2"/>
        <v>0</v>
      </c>
      <c r="AK99">
        <f t="shared" si="2"/>
        <v>0.27374697011396354</v>
      </c>
      <c r="AL99">
        <f t="shared" si="2"/>
        <v>0.47745114924771881</v>
      </c>
      <c r="AM99">
        <f t="shared" si="2"/>
        <v>0.14535538462513073</v>
      </c>
      <c r="AN99">
        <f t="shared" si="2"/>
        <v>0</v>
      </c>
      <c r="AO99">
        <f t="shared" si="2"/>
        <v>0</v>
      </c>
      <c r="AP99">
        <f t="shared" si="2"/>
        <v>1.0668383887288671E-2</v>
      </c>
      <c r="AQ99">
        <f t="shared" si="2"/>
        <v>0.37551056247281389</v>
      </c>
      <c r="AR99">
        <f t="shared" si="2"/>
        <v>0.49983325409642998</v>
      </c>
      <c r="AS99">
        <f t="shared" si="2"/>
        <v>0.33927240057858504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1.0392404591369018</v>
      </c>
      <c r="BB99">
        <f t="shared" si="1"/>
        <v>23.822971481937319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165.64158831037452</v>
      </c>
      <c r="L3">
        <v>65.705638175655437</v>
      </c>
      <c r="M3">
        <v>0</v>
      </c>
      <c r="N3">
        <v>29.794246464057586</v>
      </c>
      <c r="O3">
        <v>24.993834707640008</v>
      </c>
      <c r="P3">
        <v>33.318990517599985</v>
      </c>
      <c r="Q3">
        <v>5.3025204953486407</v>
      </c>
      <c r="R3">
        <v>5.2089178929242328</v>
      </c>
      <c r="S3">
        <v>6.646694618774843</v>
      </c>
      <c r="T3">
        <v>0</v>
      </c>
      <c r="U3">
        <v>277.4448242552736</v>
      </c>
      <c r="V3">
        <v>3.6410728836546689</v>
      </c>
      <c r="W3">
        <v>8.5290016160105395</v>
      </c>
      <c r="X3">
        <v>37.69576184740157</v>
      </c>
      <c r="Y3">
        <v>0</v>
      </c>
      <c r="Z3">
        <v>3.3491355291170946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6.5948713669380084</v>
      </c>
      <c r="AL3">
        <v>6.2339644550112077</v>
      </c>
      <c r="AM3">
        <v>2.7261684984345647</v>
      </c>
      <c r="AN3">
        <v>0</v>
      </c>
      <c r="AO3">
        <v>0</v>
      </c>
      <c r="AP3">
        <v>0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29.451379644747298</v>
      </c>
      <c r="BB3">
        <f>SUM(B3:AZ3)-BA3</f>
        <v>675.1270807559066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65.737139244862746</v>
      </c>
      <c r="M4">
        <v>0</v>
      </c>
      <c r="N4">
        <v>29.794246464057586</v>
      </c>
      <c r="O4">
        <v>24.993834707640008</v>
      </c>
      <c r="P4">
        <v>33.318990517599985</v>
      </c>
      <c r="Q4">
        <v>5.3408073178001869</v>
      </c>
      <c r="R4">
        <v>5.2089178929242328</v>
      </c>
      <c r="S4">
        <v>6.646694618774843</v>
      </c>
      <c r="T4">
        <v>0</v>
      </c>
      <c r="U4">
        <v>277.4448242552736</v>
      </c>
      <c r="V4">
        <v>3.6410728836546689</v>
      </c>
      <c r="W4">
        <v>8.5290016160105395</v>
      </c>
      <c r="X4">
        <v>37.69576184740157</v>
      </c>
      <c r="Y4">
        <v>0</v>
      </c>
      <c r="Z4">
        <v>3.3491355291170946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6.5948713669380084</v>
      </c>
      <c r="AL4">
        <v>6.2339644550112077</v>
      </c>
      <c r="AM4">
        <v>2.7261684984345647</v>
      </c>
      <c r="AN4">
        <v>0</v>
      </c>
      <c r="AO4">
        <v>0</v>
      </c>
      <c r="AP4">
        <v>0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29.454296778618634</v>
      </c>
      <c r="BB4">
        <f t="shared" ref="BB4:BB67" si="0">SUM(B4:AZ4)-BA4</f>
        <v>675.19395151369395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165.64158831037452</v>
      </c>
      <c r="L5">
        <v>65.737139244862746</v>
      </c>
      <c r="M5">
        <v>0</v>
      </c>
      <c r="N5">
        <v>29.794246464057586</v>
      </c>
      <c r="O5">
        <v>24.993834707640008</v>
      </c>
      <c r="P5">
        <v>33.318990517599985</v>
      </c>
      <c r="Q5">
        <v>5.3408073178001869</v>
      </c>
      <c r="R5">
        <v>5.2089178929242328</v>
      </c>
      <c r="S5">
        <v>6.646694618774843</v>
      </c>
      <c r="T5">
        <v>0</v>
      </c>
      <c r="U5">
        <v>277.4448242552736</v>
      </c>
      <c r="V5">
        <v>3.6410728836546689</v>
      </c>
      <c r="W5">
        <v>8.5290016160105395</v>
      </c>
      <c r="X5">
        <v>37.69576184740157</v>
      </c>
      <c r="Y5">
        <v>0</v>
      </c>
      <c r="Z5">
        <v>3.3491355291170946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6.5948713669380084</v>
      </c>
      <c r="AL5">
        <v>6.2339644550112077</v>
      </c>
      <c r="AM5">
        <v>2.7261684984345647</v>
      </c>
      <c r="AN5">
        <v>0</v>
      </c>
      <c r="AO5">
        <v>0</v>
      </c>
      <c r="AP5">
        <v>0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29.39534120220285</v>
      </c>
      <c r="BB5">
        <f t="shared" si="0"/>
        <v>673.84248660169396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165.64158831037452</v>
      </c>
      <c r="L6">
        <v>65.737139244862746</v>
      </c>
      <c r="M6">
        <v>0</v>
      </c>
      <c r="N6">
        <v>29.794246464057586</v>
      </c>
      <c r="O6">
        <v>24.993834707640008</v>
      </c>
      <c r="P6">
        <v>33.318990517599985</v>
      </c>
      <c r="Q6">
        <v>5.3408073178001869</v>
      </c>
      <c r="R6">
        <v>5.2089178929242328</v>
      </c>
      <c r="S6">
        <v>6.646694618774843</v>
      </c>
      <c r="T6">
        <v>0</v>
      </c>
      <c r="U6">
        <v>277.4448242552736</v>
      </c>
      <c r="V6">
        <v>3.6410728836546689</v>
      </c>
      <c r="W6">
        <v>8.5290016160105395</v>
      </c>
      <c r="X6">
        <v>37.69576184740157</v>
      </c>
      <c r="Y6">
        <v>0</v>
      </c>
      <c r="Z6">
        <v>3.3491355291170946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6.5948713669380084</v>
      </c>
      <c r="AL6">
        <v>6.2339644550112077</v>
      </c>
      <c r="AM6">
        <v>2.7261684984345647</v>
      </c>
      <c r="AN6">
        <v>0</v>
      </c>
      <c r="AO6">
        <v>0</v>
      </c>
      <c r="AP6">
        <v>0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29.39534120220285</v>
      </c>
      <c r="BB6">
        <f t="shared" si="0"/>
        <v>673.84248660169396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165.64158831037452</v>
      </c>
      <c r="L7">
        <v>65.737139244862746</v>
      </c>
      <c r="M7">
        <v>0</v>
      </c>
      <c r="N7">
        <v>29.794246464057586</v>
      </c>
      <c r="O7">
        <v>24.993834707640008</v>
      </c>
      <c r="P7">
        <v>33.318990517599985</v>
      </c>
      <c r="Q7">
        <v>5.3408073178001869</v>
      </c>
      <c r="R7">
        <v>5.2089178929242328</v>
      </c>
      <c r="S7">
        <v>6.646694618774843</v>
      </c>
      <c r="T7">
        <v>0</v>
      </c>
      <c r="U7">
        <v>277.4448242552736</v>
      </c>
      <c r="V7">
        <v>3.6410728836546689</v>
      </c>
      <c r="W7">
        <v>8.6712265046060324</v>
      </c>
      <c r="X7">
        <v>37.69576184740157</v>
      </c>
      <c r="Y7">
        <v>0</v>
      </c>
      <c r="Z7">
        <v>3.3491355291170946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6.5948713669380084</v>
      </c>
      <c r="AL7">
        <v>6.2339644550112077</v>
      </c>
      <c r="AM7">
        <v>2.7261684984345647</v>
      </c>
      <c r="AN7">
        <v>0</v>
      </c>
      <c r="AO7">
        <v>0</v>
      </c>
      <c r="AP7">
        <v>0</v>
      </c>
      <c r="AQ7">
        <v>0</v>
      </c>
      <c r="AR7">
        <v>11.988574151534126</v>
      </c>
      <c r="AS7">
        <v>8.3522341264871631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29.401286202546146</v>
      </c>
      <c r="BB7">
        <f t="shared" si="0"/>
        <v>673.97876648994634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165.64158831037452</v>
      </c>
      <c r="L8">
        <v>65.737139244862746</v>
      </c>
      <c r="M8">
        <v>0</v>
      </c>
      <c r="N8">
        <v>29.794246464057586</v>
      </c>
      <c r="O8">
        <v>24.993834707640008</v>
      </c>
      <c r="P8">
        <v>33.318990517599985</v>
      </c>
      <c r="Q8">
        <v>5.3408073178001869</v>
      </c>
      <c r="R8">
        <v>5.2089178929242328</v>
      </c>
      <c r="S8">
        <v>6.646694618774843</v>
      </c>
      <c r="T8">
        <v>0</v>
      </c>
      <c r="U8">
        <v>277.4448242552736</v>
      </c>
      <c r="V8">
        <v>3.6410728836546689</v>
      </c>
      <c r="W8">
        <v>8.6842430085510838</v>
      </c>
      <c r="X8">
        <v>37.69576184740157</v>
      </c>
      <c r="Y8">
        <v>0</v>
      </c>
      <c r="Z8">
        <v>3.3491355291170946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6.5948713669380084</v>
      </c>
      <c r="AL8">
        <v>6.2339644550112077</v>
      </c>
      <c r="AM8">
        <v>2.7261684984345647</v>
      </c>
      <c r="AN8">
        <v>0</v>
      </c>
      <c r="AO8">
        <v>0</v>
      </c>
      <c r="AP8">
        <v>0</v>
      </c>
      <c r="AQ8">
        <v>0</v>
      </c>
      <c r="AR8">
        <v>11.988574151534126</v>
      </c>
      <c r="AS8">
        <v>8.3522341264871631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29.401830292411049</v>
      </c>
      <c r="BB8">
        <f t="shared" si="0"/>
        <v>673.99123890402632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165.64158831037452</v>
      </c>
      <c r="L9">
        <v>65.737139244862746</v>
      </c>
      <c r="M9">
        <v>0</v>
      </c>
      <c r="N9">
        <v>29.794246464057586</v>
      </c>
      <c r="O9">
        <v>24.993834707640008</v>
      </c>
      <c r="P9">
        <v>33.318990517599985</v>
      </c>
      <c r="Q9">
        <v>5.2685274684480579</v>
      </c>
      <c r="R9">
        <v>5.5427372946131532</v>
      </c>
      <c r="S9">
        <v>6.646694618774843</v>
      </c>
      <c r="T9">
        <v>0</v>
      </c>
      <c r="U9">
        <v>277.4448242552736</v>
      </c>
      <c r="V9">
        <v>3.6410728836546689</v>
      </c>
      <c r="W9">
        <v>8.6842430085510838</v>
      </c>
      <c r="X9">
        <v>37.69576184740157</v>
      </c>
      <c r="Y9">
        <v>0</v>
      </c>
      <c r="Z9">
        <v>3.3491355291170946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6.5948713669380084</v>
      </c>
      <c r="AL9">
        <v>6.2339644550112077</v>
      </c>
      <c r="AM9">
        <v>2.7261684984345647</v>
      </c>
      <c r="AN9">
        <v>0</v>
      </c>
      <c r="AO9">
        <v>0</v>
      </c>
      <c r="AP9">
        <v>0</v>
      </c>
      <c r="AQ9">
        <v>0</v>
      </c>
      <c r="AR9">
        <v>13.398994639949906</v>
      </c>
      <c r="AS9">
        <v>8.3522341264871631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29.471718222114511</v>
      </c>
      <c r="BB9">
        <f t="shared" si="0"/>
        <v>675.59331101507553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165.64158831037452</v>
      </c>
      <c r="L10">
        <v>65.737173634192317</v>
      </c>
      <c r="M10">
        <v>0</v>
      </c>
      <c r="N10">
        <v>29.794246464057586</v>
      </c>
      <c r="O10">
        <v>24.993834707640008</v>
      </c>
      <c r="P10">
        <v>33.318990517599985</v>
      </c>
      <c r="Q10">
        <v>5.2685274684480579</v>
      </c>
      <c r="R10">
        <v>5.6285166317371296</v>
      </c>
      <c r="S10">
        <v>6.646694618774843</v>
      </c>
      <c r="T10">
        <v>0</v>
      </c>
      <c r="U10">
        <v>277.4448242552736</v>
      </c>
      <c r="V10">
        <v>3.6410728836546689</v>
      </c>
      <c r="W10">
        <v>8.6842430085510838</v>
      </c>
      <c r="X10">
        <v>37.69576184740157</v>
      </c>
      <c r="Y10">
        <v>0</v>
      </c>
      <c r="Z10">
        <v>3.3491355291170946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6.5948713669380084</v>
      </c>
      <c r="AL10">
        <v>6.2339644550112077</v>
      </c>
      <c r="AM10">
        <v>2.7261684984345647</v>
      </c>
      <c r="AN10">
        <v>0</v>
      </c>
      <c r="AO10">
        <v>0</v>
      </c>
      <c r="AP10">
        <v>0</v>
      </c>
      <c r="AQ10">
        <v>0</v>
      </c>
      <c r="AR10">
        <v>13.398994639949906</v>
      </c>
      <c r="AS10">
        <v>8.3522341264871631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29.475305235880263</v>
      </c>
      <c r="BB10">
        <f t="shared" si="0"/>
        <v>675.67553772776319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165.64158831037452</v>
      </c>
      <c r="L11">
        <v>65.736590895417166</v>
      </c>
      <c r="M11">
        <v>0</v>
      </c>
      <c r="N11">
        <v>29.794246464057586</v>
      </c>
      <c r="O11">
        <v>22.845043967032254</v>
      </c>
      <c r="P11">
        <v>33.318990517599985</v>
      </c>
      <c r="Q11">
        <v>5.268401377273439</v>
      </c>
      <c r="R11">
        <v>5.2089178929242328</v>
      </c>
      <c r="S11">
        <v>6.646694618774843</v>
      </c>
      <c r="T11">
        <v>0</v>
      </c>
      <c r="U11">
        <v>277.4448242552736</v>
      </c>
      <c r="V11">
        <v>3.6410728836546689</v>
      </c>
      <c r="W11">
        <v>8.6842430085510838</v>
      </c>
      <c r="X11">
        <v>37.69576184740157</v>
      </c>
      <c r="Y11">
        <v>0</v>
      </c>
      <c r="Z11">
        <v>3.3491355291170946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6.5948713669380084</v>
      </c>
      <c r="AL11">
        <v>6.2339644550112077</v>
      </c>
      <c r="AM11">
        <v>2.7261684984345647</v>
      </c>
      <c r="AN11">
        <v>0</v>
      </c>
      <c r="AO11">
        <v>0</v>
      </c>
      <c r="AP11">
        <v>0</v>
      </c>
      <c r="AQ11">
        <v>0</v>
      </c>
      <c r="AR11">
        <v>11.988574151534126</v>
      </c>
      <c r="AS11">
        <v>8.3522341264871631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29.308961350132805</v>
      </c>
      <c r="BB11">
        <f t="shared" si="0"/>
        <v>671.86236281572462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165.64158831037452</v>
      </c>
      <c r="L12">
        <v>65.73669658403692</v>
      </c>
      <c r="M12">
        <v>0</v>
      </c>
      <c r="N12">
        <v>29.794246464057586</v>
      </c>
      <c r="O12">
        <v>24.994191629611915</v>
      </c>
      <c r="P12">
        <v>33.318990517599985</v>
      </c>
      <c r="Q12">
        <v>5.268401377273439</v>
      </c>
      <c r="R12">
        <v>5.2089178929242328</v>
      </c>
      <c r="S12">
        <v>6.646694618774843</v>
      </c>
      <c r="T12">
        <v>0</v>
      </c>
      <c r="U12">
        <v>277.4448242552736</v>
      </c>
      <c r="V12">
        <v>3.6410728836546689</v>
      </c>
      <c r="W12">
        <v>8.6842430085510838</v>
      </c>
      <c r="X12">
        <v>37.69576184740157</v>
      </c>
      <c r="Y12">
        <v>0</v>
      </c>
      <c r="Z12">
        <v>3.3491355291170946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6.5948713669380084</v>
      </c>
      <c r="AL12">
        <v>6.2339644550112077</v>
      </c>
      <c r="AM12">
        <v>2.7261684984345647</v>
      </c>
      <c r="AN12">
        <v>0</v>
      </c>
      <c r="AO12">
        <v>0</v>
      </c>
      <c r="AP12">
        <v>0</v>
      </c>
      <c r="AQ12">
        <v>0</v>
      </c>
      <c r="AR12">
        <v>11.988574151534126</v>
      </c>
      <c r="AS12">
        <v>8.3522341264871631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29.398800140212941</v>
      </c>
      <c r="BB12">
        <f t="shared" si="0"/>
        <v>673.92177737684381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165.64313482905038</v>
      </c>
      <c r="L13">
        <v>65.735965190173317</v>
      </c>
      <c r="M13">
        <v>0</v>
      </c>
      <c r="N13">
        <v>29.794246464057586</v>
      </c>
      <c r="O13">
        <v>25.996548051691867</v>
      </c>
      <c r="P13">
        <v>33.318990517599985</v>
      </c>
      <c r="Q13">
        <v>5.268401377273439</v>
      </c>
      <c r="R13">
        <v>5.6285166317371296</v>
      </c>
      <c r="S13">
        <v>6.646694618774843</v>
      </c>
      <c r="T13">
        <v>0</v>
      </c>
      <c r="U13">
        <v>277.4448242552736</v>
      </c>
      <c r="V13">
        <v>3.6410728836546689</v>
      </c>
      <c r="W13">
        <v>8.6842430085510838</v>
      </c>
      <c r="X13">
        <v>37.69576184740157</v>
      </c>
      <c r="Y13">
        <v>0</v>
      </c>
      <c r="Z13">
        <v>3.3491355291170946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0.97791321289918598</v>
      </c>
      <c r="AI13">
        <v>0</v>
      </c>
      <c r="AJ13">
        <v>0</v>
      </c>
      <c r="AK13">
        <v>6.5948713669380084</v>
      </c>
      <c r="AL13">
        <v>6.2339644550112077</v>
      </c>
      <c r="AM13">
        <v>2.7261684984345647</v>
      </c>
      <c r="AN13">
        <v>0</v>
      </c>
      <c r="AO13">
        <v>0</v>
      </c>
      <c r="AP13">
        <v>0</v>
      </c>
      <c r="AQ13">
        <v>0</v>
      </c>
      <c r="AR13">
        <v>11.988574151534126</v>
      </c>
      <c r="AS13">
        <v>8.3522341264871631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29.499148710454577</v>
      </c>
      <c r="BB13">
        <f t="shared" si="0"/>
        <v>676.22211230520656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165.64355718175079</v>
      </c>
      <c r="L14">
        <v>65.736694060245938</v>
      </c>
      <c r="M14">
        <v>0</v>
      </c>
      <c r="N14">
        <v>29.794246464057586</v>
      </c>
      <c r="O14">
        <v>24.994191629611915</v>
      </c>
      <c r="P14">
        <v>33.318990517599985</v>
      </c>
      <c r="Q14">
        <v>5.268401377273439</v>
      </c>
      <c r="R14">
        <v>5.6285166317371296</v>
      </c>
      <c r="S14">
        <v>6.646694618774843</v>
      </c>
      <c r="T14">
        <v>0</v>
      </c>
      <c r="U14">
        <v>277.4448242552736</v>
      </c>
      <c r="V14">
        <v>3.6410728836546689</v>
      </c>
      <c r="W14">
        <v>8.6842430085510838</v>
      </c>
      <c r="X14">
        <v>37.69576184740157</v>
      </c>
      <c r="Y14">
        <v>0</v>
      </c>
      <c r="Z14">
        <v>3.3491355291170946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5.6230005848465865</v>
      </c>
      <c r="AI14">
        <v>0</v>
      </c>
      <c r="AJ14">
        <v>0</v>
      </c>
      <c r="AK14">
        <v>6.5948713669380084</v>
      </c>
      <c r="AL14">
        <v>6.2339644550112077</v>
      </c>
      <c r="AM14">
        <v>2.7261684984345647</v>
      </c>
      <c r="AN14">
        <v>0</v>
      </c>
      <c r="AO14">
        <v>0</v>
      </c>
      <c r="AP14">
        <v>0</v>
      </c>
      <c r="AQ14">
        <v>0</v>
      </c>
      <c r="AR14">
        <v>11.988574151534126</v>
      </c>
      <c r="AS14">
        <v>8.3522341264871631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29.65146298527096</v>
      </c>
      <c r="BB14">
        <f t="shared" si="0"/>
        <v>679.71368020303066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141.10153754885403</v>
      </c>
      <c r="L15">
        <v>21.968038252272002</v>
      </c>
      <c r="M15">
        <v>0</v>
      </c>
      <c r="N15">
        <v>29.794246464057586</v>
      </c>
      <c r="O15">
        <v>24.996101599422794</v>
      </c>
      <c r="P15">
        <v>33.318990517599985</v>
      </c>
      <c r="Q15">
        <v>5.268401377273439</v>
      </c>
      <c r="R15">
        <v>5.3204134420728169</v>
      </c>
      <c r="S15">
        <v>6.646694618774843</v>
      </c>
      <c r="T15">
        <v>0</v>
      </c>
      <c r="U15">
        <v>277.4448242552736</v>
      </c>
      <c r="V15">
        <v>3.6410728836546689</v>
      </c>
      <c r="W15">
        <v>8.6842430085510838</v>
      </c>
      <c r="X15">
        <v>37.69576184740157</v>
      </c>
      <c r="Y15">
        <v>0</v>
      </c>
      <c r="Z15">
        <v>3.3491355291170946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5.6230005848465865</v>
      </c>
      <c r="AI15">
        <v>0</v>
      </c>
      <c r="AJ15">
        <v>0</v>
      </c>
      <c r="AK15">
        <v>6.5948713669380084</v>
      </c>
      <c r="AL15">
        <v>6.2339644550112077</v>
      </c>
      <c r="AM15">
        <v>2.7261684984345647</v>
      </c>
      <c r="AN15">
        <v>0</v>
      </c>
      <c r="AO15">
        <v>0</v>
      </c>
      <c r="AP15">
        <v>0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26.833785531113683</v>
      </c>
      <c r="BB15">
        <f t="shared" si="0"/>
        <v>615.12280612232462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125.5403282629135</v>
      </c>
      <c r="L16">
        <v>21.968281208818141</v>
      </c>
      <c r="M16">
        <v>0</v>
      </c>
      <c r="N16">
        <v>29.794246464057586</v>
      </c>
      <c r="O16">
        <v>24.994191629611915</v>
      </c>
      <c r="P16">
        <v>33.318990517599985</v>
      </c>
      <c r="Q16">
        <v>5.268401377273439</v>
      </c>
      <c r="R16">
        <v>5.2045541374757205</v>
      </c>
      <c r="S16">
        <v>6.646694618774843</v>
      </c>
      <c r="T16">
        <v>0</v>
      </c>
      <c r="U16">
        <v>277.4448242552736</v>
      </c>
      <c r="V16">
        <v>3.6410728836546689</v>
      </c>
      <c r="W16">
        <v>8.6842430085510838</v>
      </c>
      <c r="X16">
        <v>37.69576184740157</v>
      </c>
      <c r="Y16">
        <v>0</v>
      </c>
      <c r="Z16">
        <v>3.3491355291170946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5.6230005848465865</v>
      </c>
      <c r="AI16">
        <v>0</v>
      </c>
      <c r="AJ16">
        <v>0</v>
      </c>
      <c r="AK16">
        <v>6.5948713669380084</v>
      </c>
      <c r="AL16">
        <v>6.2339644550112077</v>
      </c>
      <c r="AM16">
        <v>2.7261684984345647</v>
      </c>
      <c r="AN16">
        <v>0</v>
      </c>
      <c r="AO16">
        <v>0</v>
      </c>
      <c r="AP16">
        <v>0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26.178414382874756</v>
      </c>
      <c r="BB16">
        <f t="shared" si="0"/>
        <v>600.09944166676121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125.54430516629887</v>
      </c>
      <c r="L17">
        <v>21.968465080114115</v>
      </c>
      <c r="M17">
        <v>0</v>
      </c>
      <c r="N17">
        <v>29.794246464057586</v>
      </c>
      <c r="O17">
        <v>24.996101599422794</v>
      </c>
      <c r="P17">
        <v>33.318990517599985</v>
      </c>
      <c r="Q17">
        <v>5.2681224271692475</v>
      </c>
      <c r="R17">
        <v>5.4027235334918311</v>
      </c>
      <c r="S17">
        <v>6.6483823762865226</v>
      </c>
      <c r="T17">
        <v>0</v>
      </c>
      <c r="U17">
        <v>277.4448242552736</v>
      </c>
      <c r="V17">
        <v>3.6410728836546689</v>
      </c>
      <c r="W17">
        <v>8.5570871418701042</v>
      </c>
      <c r="X17">
        <v>37.694939692450632</v>
      </c>
      <c r="Y17">
        <v>0</v>
      </c>
      <c r="Z17">
        <v>3.3491355291170946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5.6230005848465865</v>
      </c>
      <c r="AI17">
        <v>0</v>
      </c>
      <c r="AJ17">
        <v>0</v>
      </c>
      <c r="AK17">
        <v>6.5948713669380084</v>
      </c>
      <c r="AL17">
        <v>6.2339644550112077</v>
      </c>
      <c r="AM17">
        <v>2.7261684984345647</v>
      </c>
      <c r="AN17">
        <v>0</v>
      </c>
      <c r="AO17">
        <v>0</v>
      </c>
      <c r="AP17">
        <v>0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26.122705451177637</v>
      </c>
      <c r="BB17">
        <f t="shared" si="0"/>
        <v>598.82240103632648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125.54462721967427</v>
      </c>
      <c r="L18">
        <v>21.96819724632487</v>
      </c>
      <c r="M18">
        <v>0</v>
      </c>
      <c r="N18">
        <v>29.794246464057586</v>
      </c>
      <c r="O18">
        <v>24.994191629611915</v>
      </c>
      <c r="P18">
        <v>33.318990517599985</v>
      </c>
      <c r="Q18">
        <v>5.2681224271692475</v>
      </c>
      <c r="R18">
        <v>5.4027235334918311</v>
      </c>
      <c r="S18">
        <v>6.6483823762865226</v>
      </c>
      <c r="T18">
        <v>0</v>
      </c>
      <c r="U18">
        <v>277.4448242552736</v>
      </c>
      <c r="V18">
        <v>3.6410728836546689</v>
      </c>
      <c r="W18">
        <v>8.8400763876654835</v>
      </c>
      <c r="X18">
        <v>37.694939692450632</v>
      </c>
      <c r="Y18">
        <v>0</v>
      </c>
      <c r="Z18">
        <v>3.3491355291170946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5.6230005848465865</v>
      </c>
      <c r="AI18">
        <v>0</v>
      </c>
      <c r="AJ18">
        <v>0</v>
      </c>
      <c r="AK18">
        <v>6.5948713669380084</v>
      </c>
      <c r="AL18">
        <v>6.2339644550112077</v>
      </c>
      <c r="AM18">
        <v>2.7261684984345647</v>
      </c>
      <c r="AN18">
        <v>0</v>
      </c>
      <c r="AO18">
        <v>0</v>
      </c>
      <c r="AP18">
        <v>0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26.134456831292482</v>
      </c>
      <c r="BB18">
        <f t="shared" si="0"/>
        <v>599.09178315178224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165.64370265017763</v>
      </c>
      <c r="L19">
        <v>64.119952059983632</v>
      </c>
      <c r="M19">
        <v>0</v>
      </c>
      <c r="N19">
        <v>29.794246464057586</v>
      </c>
      <c r="O19">
        <v>24.996101599422794</v>
      </c>
      <c r="P19">
        <v>33.318990517599985</v>
      </c>
      <c r="Q19">
        <v>5.268401377273439</v>
      </c>
      <c r="R19">
        <v>5.5218800035011881</v>
      </c>
      <c r="S19">
        <v>6.646694618774843</v>
      </c>
      <c r="T19">
        <v>0</v>
      </c>
      <c r="U19">
        <v>277.4448242552736</v>
      </c>
      <c r="V19">
        <v>3.6410728836546689</v>
      </c>
      <c r="W19">
        <v>8.8924817851300642</v>
      </c>
      <c r="X19">
        <v>37.69576184740157</v>
      </c>
      <c r="Y19">
        <v>0</v>
      </c>
      <c r="Z19">
        <v>3.3491355291170946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5.6230005848465865</v>
      </c>
      <c r="AI19">
        <v>0</v>
      </c>
      <c r="AJ19">
        <v>0</v>
      </c>
      <c r="AK19">
        <v>6.5948713669380084</v>
      </c>
      <c r="AL19">
        <v>6.2339644550112077</v>
      </c>
      <c r="AM19">
        <v>4.0809918476309743</v>
      </c>
      <c r="AN19">
        <v>0</v>
      </c>
      <c r="AO19">
        <v>0</v>
      </c>
      <c r="AP19">
        <v>0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29.636399752220697</v>
      </c>
      <c r="BB19">
        <f t="shared" si="0"/>
        <v>679.36837900904106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165.64144469435877</v>
      </c>
      <c r="L20">
        <v>65.737139244862746</v>
      </c>
      <c r="M20">
        <v>0</v>
      </c>
      <c r="N20">
        <v>29.794246464057586</v>
      </c>
      <c r="O20">
        <v>24.994191629611915</v>
      </c>
      <c r="P20">
        <v>33.318990517599985</v>
      </c>
      <c r="Q20">
        <v>5.268401377273439</v>
      </c>
      <c r="R20">
        <v>5.6285166317371296</v>
      </c>
      <c r="S20">
        <v>6.646694618774843</v>
      </c>
      <c r="T20">
        <v>0</v>
      </c>
      <c r="U20">
        <v>277.4448242552736</v>
      </c>
      <c r="V20">
        <v>3.6410728836546689</v>
      </c>
      <c r="W20">
        <v>8.8924817851300642</v>
      </c>
      <c r="X20">
        <v>37.69576184740157</v>
      </c>
      <c r="Y20">
        <v>0</v>
      </c>
      <c r="Z20">
        <v>3.3491355291170946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5.6230005848465865</v>
      </c>
      <c r="AI20">
        <v>0</v>
      </c>
      <c r="AJ20">
        <v>0</v>
      </c>
      <c r="AK20">
        <v>6.5948713669380084</v>
      </c>
      <c r="AL20">
        <v>6.2339644550112077</v>
      </c>
      <c r="AM20">
        <v>4.0809918476309743</v>
      </c>
      <c r="AN20">
        <v>0</v>
      </c>
      <c r="AO20">
        <v>0</v>
      </c>
      <c r="AP20">
        <v>0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29.708281368317571</v>
      </c>
      <c r="BB20">
        <f t="shared" si="0"/>
        <v>681.01615328042942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165.64152278197574</v>
      </c>
      <c r="L21">
        <v>65.737139244862746</v>
      </c>
      <c r="M21">
        <v>0</v>
      </c>
      <c r="N21">
        <v>29.794246464057586</v>
      </c>
      <c r="O21">
        <v>24.996101599422794</v>
      </c>
      <c r="P21">
        <v>33.318990517599985</v>
      </c>
      <c r="Q21">
        <v>5.268401377273439</v>
      </c>
      <c r="R21">
        <v>5.2089178929242328</v>
      </c>
      <c r="S21">
        <v>6.646694618774843</v>
      </c>
      <c r="T21">
        <v>0</v>
      </c>
      <c r="U21">
        <v>277.4448242552736</v>
      </c>
      <c r="V21">
        <v>3.6410728836546689</v>
      </c>
      <c r="W21">
        <v>8.8924817851300642</v>
      </c>
      <c r="X21">
        <v>37.69576184740157</v>
      </c>
      <c r="Y21">
        <v>0</v>
      </c>
      <c r="Z21">
        <v>3.3491355291170946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5.6230005848465865</v>
      </c>
      <c r="AI21">
        <v>0</v>
      </c>
      <c r="AJ21">
        <v>0</v>
      </c>
      <c r="AK21">
        <v>6.5948713669380084</v>
      </c>
      <c r="AL21">
        <v>6.2339644550112077</v>
      </c>
      <c r="AM21">
        <v>4.0809918476309743</v>
      </c>
      <c r="AN21">
        <v>0</v>
      </c>
      <c r="AO21">
        <v>0</v>
      </c>
      <c r="AP21">
        <v>0</v>
      </c>
      <c r="AQ21">
        <v>0</v>
      </c>
      <c r="AR21">
        <v>13.398994639949906</v>
      </c>
      <c r="AS21">
        <v>8.1501307639323723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29.749780818251466</v>
      </c>
      <c r="BB21">
        <f t="shared" si="0"/>
        <v>681.96746363752607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165.64138631242466</v>
      </c>
      <c r="L22">
        <v>65.737139244862746</v>
      </c>
      <c r="M22">
        <v>0</v>
      </c>
      <c r="N22">
        <v>29.794246464057586</v>
      </c>
      <c r="O22">
        <v>24.994191629611915</v>
      </c>
      <c r="P22">
        <v>33.318990517599985</v>
      </c>
      <c r="Q22">
        <v>5.268401377273439</v>
      </c>
      <c r="R22">
        <v>5.2089178929242328</v>
      </c>
      <c r="S22">
        <v>6.646694618774843</v>
      </c>
      <c r="T22">
        <v>0</v>
      </c>
      <c r="U22">
        <v>277.4448242552736</v>
      </c>
      <c r="V22">
        <v>3.6410728836546689</v>
      </c>
      <c r="W22">
        <v>8.8924817851300642</v>
      </c>
      <c r="X22">
        <v>37.69576184740157</v>
      </c>
      <c r="Y22">
        <v>0</v>
      </c>
      <c r="Z22">
        <v>3.3491355291170946</v>
      </c>
      <c r="AA22">
        <v>0</v>
      </c>
      <c r="AB22">
        <v>0</v>
      </c>
      <c r="AC22">
        <v>2.5019186465247341</v>
      </c>
      <c r="AD22">
        <v>0</v>
      </c>
      <c r="AE22">
        <v>0</v>
      </c>
      <c r="AF22">
        <v>0</v>
      </c>
      <c r="AG22">
        <v>0</v>
      </c>
      <c r="AH22">
        <v>5.6230005848465865</v>
      </c>
      <c r="AI22">
        <v>0</v>
      </c>
      <c r="AJ22">
        <v>0</v>
      </c>
      <c r="AK22">
        <v>6.5948713669380084</v>
      </c>
      <c r="AL22">
        <v>6.2339644550112077</v>
      </c>
      <c r="AM22">
        <v>4.0809918476309743</v>
      </c>
      <c r="AN22">
        <v>0</v>
      </c>
      <c r="AO22">
        <v>0</v>
      </c>
      <c r="AP22">
        <v>0</v>
      </c>
      <c r="AQ22">
        <v>0</v>
      </c>
      <c r="AR22">
        <v>13.398994639949906</v>
      </c>
      <c r="AS22">
        <v>8.1501307639323723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29.854275476510878</v>
      </c>
      <c r="BB22">
        <f t="shared" si="0"/>
        <v>684.36284118642936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165.64158831037452</v>
      </c>
      <c r="L23">
        <v>65.737139244862746</v>
      </c>
      <c r="M23">
        <v>0</v>
      </c>
      <c r="N23">
        <v>29.794246464057586</v>
      </c>
      <c r="O23">
        <v>24.996101599422794</v>
      </c>
      <c r="P23">
        <v>33.318990517599985</v>
      </c>
      <c r="Q23">
        <v>5.268401377273439</v>
      </c>
      <c r="R23">
        <v>5.2089178929242328</v>
      </c>
      <c r="S23">
        <v>6.646694618774843</v>
      </c>
      <c r="T23">
        <v>0</v>
      </c>
      <c r="U23">
        <v>277.4448242552736</v>
      </c>
      <c r="V23">
        <v>3.6410728836546689</v>
      </c>
      <c r="W23">
        <v>8.8924817851300642</v>
      </c>
      <c r="X23">
        <v>37.69576184740157</v>
      </c>
      <c r="Y23">
        <v>0</v>
      </c>
      <c r="Z23">
        <v>1.6745677645585473</v>
      </c>
      <c r="AA23">
        <v>0</v>
      </c>
      <c r="AB23">
        <v>0.86274038321853475</v>
      </c>
      <c r="AC23">
        <v>2.5019186465247341</v>
      </c>
      <c r="AD23">
        <v>0</v>
      </c>
      <c r="AE23">
        <v>0</v>
      </c>
      <c r="AF23">
        <v>0</v>
      </c>
      <c r="AG23">
        <v>0</v>
      </c>
      <c r="AH23">
        <v>9.7791316098935503</v>
      </c>
      <c r="AI23">
        <v>0</v>
      </c>
      <c r="AJ23">
        <v>0</v>
      </c>
      <c r="AK23">
        <v>6.5948713669380084</v>
      </c>
      <c r="AL23">
        <v>3.2654099778665606</v>
      </c>
      <c r="AM23">
        <v>4.0809918476309743</v>
      </c>
      <c r="AN23">
        <v>0</v>
      </c>
      <c r="AO23">
        <v>0</v>
      </c>
      <c r="AP23">
        <v>0</v>
      </c>
      <c r="AQ23">
        <v>0</v>
      </c>
      <c r="AR23">
        <v>11.988574151534126</v>
      </c>
      <c r="AS23">
        <v>8.1501307639323723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29.811114495509806</v>
      </c>
      <c r="BB23">
        <f t="shared" si="0"/>
        <v>683.37344281333765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165.64158831037452</v>
      </c>
      <c r="L24">
        <v>65.737139244862746</v>
      </c>
      <c r="M24">
        <v>0</v>
      </c>
      <c r="N24">
        <v>29.794246464057586</v>
      </c>
      <c r="O24">
        <v>24.994191629611915</v>
      </c>
      <c r="P24">
        <v>33.318990517599985</v>
      </c>
      <c r="Q24">
        <v>5.268401377273439</v>
      </c>
      <c r="R24">
        <v>5.2089178929242328</v>
      </c>
      <c r="S24">
        <v>6.646694618774843</v>
      </c>
      <c r="T24">
        <v>0</v>
      </c>
      <c r="U24">
        <v>277.4448242552736</v>
      </c>
      <c r="V24">
        <v>3.6410728836546689</v>
      </c>
      <c r="W24">
        <v>8.8924817851300642</v>
      </c>
      <c r="X24">
        <v>37.69576184740157</v>
      </c>
      <c r="Y24">
        <v>0</v>
      </c>
      <c r="Z24">
        <v>1.6745677645585473</v>
      </c>
      <c r="AA24">
        <v>0</v>
      </c>
      <c r="AB24">
        <v>3.3819418584846588</v>
      </c>
      <c r="AC24">
        <v>2.5019186465247341</v>
      </c>
      <c r="AD24">
        <v>0</v>
      </c>
      <c r="AE24">
        <v>0</v>
      </c>
      <c r="AF24">
        <v>0</v>
      </c>
      <c r="AG24">
        <v>0</v>
      </c>
      <c r="AH24">
        <v>16.477836780839073</v>
      </c>
      <c r="AI24">
        <v>0</v>
      </c>
      <c r="AJ24">
        <v>0</v>
      </c>
      <c r="AK24">
        <v>6.5948713669380084</v>
      </c>
      <c r="AL24">
        <v>3.2654099778665606</v>
      </c>
      <c r="AM24">
        <v>4.0809918476309743</v>
      </c>
      <c r="AN24">
        <v>0</v>
      </c>
      <c r="AO24">
        <v>0</v>
      </c>
      <c r="AP24">
        <v>0</v>
      </c>
      <c r="AQ24">
        <v>0</v>
      </c>
      <c r="AR24">
        <v>11.988574151534126</v>
      </c>
      <c r="AS24">
        <v>8.1501307639323723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30.196343156583353</v>
      </c>
      <c r="BB24">
        <f t="shared" si="0"/>
        <v>692.20421082866494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165.64158831037452</v>
      </c>
      <c r="L25">
        <v>65.737139244862746</v>
      </c>
      <c r="M25">
        <v>0</v>
      </c>
      <c r="N25">
        <v>29.794246464057586</v>
      </c>
      <c r="O25">
        <v>21.844192337199125</v>
      </c>
      <c r="P25">
        <v>33.318990517599985</v>
      </c>
      <c r="Q25">
        <v>5.268401377273439</v>
      </c>
      <c r="R25">
        <v>5.2089178929242328</v>
      </c>
      <c r="S25">
        <v>6.646694618774843</v>
      </c>
      <c r="T25">
        <v>0</v>
      </c>
      <c r="U25">
        <v>277.4448242552736</v>
      </c>
      <c r="V25">
        <v>3.6410728836546689</v>
      </c>
      <c r="W25">
        <v>8.8924817851300642</v>
      </c>
      <c r="X25">
        <v>37.69576184740157</v>
      </c>
      <c r="Y25">
        <v>0</v>
      </c>
      <c r="Z25">
        <v>1.6745677645585473</v>
      </c>
      <c r="AA25">
        <v>0</v>
      </c>
      <c r="AB25">
        <v>3.3819418584846588</v>
      </c>
      <c r="AC25">
        <v>2.5019186465247341</v>
      </c>
      <c r="AD25">
        <v>0</v>
      </c>
      <c r="AE25">
        <v>0</v>
      </c>
      <c r="AF25">
        <v>0</v>
      </c>
      <c r="AG25">
        <v>0</v>
      </c>
      <c r="AH25">
        <v>20.780654865685662</v>
      </c>
      <c r="AI25">
        <v>0</v>
      </c>
      <c r="AJ25">
        <v>0</v>
      </c>
      <c r="AK25">
        <v>6.5948713669380084</v>
      </c>
      <c r="AL25">
        <v>3.2654099778665606</v>
      </c>
      <c r="AM25">
        <v>4.0809918476309743</v>
      </c>
      <c r="AN25">
        <v>0</v>
      </c>
      <c r="AO25">
        <v>0</v>
      </c>
      <c r="AP25">
        <v>0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30.244530982107086</v>
      </c>
      <c r="BB25">
        <f t="shared" si="0"/>
        <v>693.30884179557495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165.64158831037452</v>
      </c>
      <c r="L26">
        <v>65.737139244862746</v>
      </c>
      <c r="M26">
        <v>0</v>
      </c>
      <c r="N26">
        <v>29.794246464057586</v>
      </c>
      <c r="O26">
        <v>22.896558010592294</v>
      </c>
      <c r="P26">
        <v>33.318990517599985</v>
      </c>
      <c r="Q26">
        <v>5.268401377273439</v>
      </c>
      <c r="R26">
        <v>5.2089178929242328</v>
      </c>
      <c r="S26">
        <v>6.646694618774843</v>
      </c>
      <c r="T26">
        <v>0</v>
      </c>
      <c r="U26">
        <v>277.4448242552736</v>
      </c>
      <c r="V26">
        <v>3.6410728836546689</v>
      </c>
      <c r="W26">
        <v>8.8924817851300642</v>
      </c>
      <c r="X26">
        <v>37.69576184740157</v>
      </c>
      <c r="Y26">
        <v>0</v>
      </c>
      <c r="Z26">
        <v>1.6745677645585473</v>
      </c>
      <c r="AA26">
        <v>0</v>
      </c>
      <c r="AB26">
        <v>3.3819418584846588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22.638689918284285</v>
      </c>
      <c r="AI26">
        <v>0</v>
      </c>
      <c r="AJ26">
        <v>0</v>
      </c>
      <c r="AK26">
        <v>6.5948713669380084</v>
      </c>
      <c r="AL26">
        <v>3.2654099778665606</v>
      </c>
      <c r="AM26">
        <v>4.0809918476309743</v>
      </c>
      <c r="AN26">
        <v>0</v>
      </c>
      <c r="AO26">
        <v>0</v>
      </c>
      <c r="AP26">
        <v>6.5461859737006883E-2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30.368922038190547</v>
      </c>
      <c r="BB26">
        <f t="shared" si="0"/>
        <v>696.16031332522016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165.64158831037452</v>
      </c>
      <c r="L27">
        <v>65.737139244862746</v>
      </c>
      <c r="M27">
        <v>0</v>
      </c>
      <c r="N27">
        <v>29.794246464057586</v>
      </c>
      <c r="O27">
        <v>24.857914069616978</v>
      </c>
      <c r="P27">
        <v>33.318990517599985</v>
      </c>
      <c r="Q27">
        <v>5.268401377273439</v>
      </c>
      <c r="R27">
        <v>5.2089178929242328</v>
      </c>
      <c r="S27">
        <v>6.646694618774843</v>
      </c>
      <c r="T27">
        <v>0</v>
      </c>
      <c r="U27">
        <v>277.4448242552736</v>
      </c>
      <c r="V27">
        <v>3.6410728836546689</v>
      </c>
      <c r="W27">
        <v>8.8924817851300642</v>
      </c>
      <c r="X27">
        <v>37.69576184740157</v>
      </c>
      <c r="Y27">
        <v>0</v>
      </c>
      <c r="Z27">
        <v>1.6745677645585473</v>
      </c>
      <c r="AA27">
        <v>0.96889760592778118</v>
      </c>
      <c r="AB27">
        <v>6.7983934251721978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22.638689918284285</v>
      </c>
      <c r="AI27">
        <v>0.98730025297432666</v>
      </c>
      <c r="AJ27">
        <v>0</v>
      </c>
      <c r="AK27">
        <v>6.5948713669380084</v>
      </c>
      <c r="AL27">
        <v>3.2654099778665606</v>
      </c>
      <c r="AM27">
        <v>4.0809918476309743</v>
      </c>
      <c r="AN27">
        <v>0</v>
      </c>
      <c r="AO27">
        <v>0</v>
      </c>
      <c r="AP27">
        <v>6.5461859737006883E-2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30.734439043863205</v>
      </c>
      <c r="BB27">
        <f t="shared" si="0"/>
        <v>704.53922229257785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165.64158831037452</v>
      </c>
      <c r="L28">
        <v>65.737139244862746</v>
      </c>
      <c r="M28">
        <v>0</v>
      </c>
      <c r="N28">
        <v>29.794246464057586</v>
      </c>
      <c r="O28">
        <v>24.995284433747461</v>
      </c>
      <c r="P28">
        <v>33.318990517599985</v>
      </c>
      <c r="Q28">
        <v>5.268401377273439</v>
      </c>
      <c r="R28">
        <v>5.2089178929242328</v>
      </c>
      <c r="S28">
        <v>6.646694618774843</v>
      </c>
      <c r="T28">
        <v>0</v>
      </c>
      <c r="U28">
        <v>277.4448242552736</v>
      </c>
      <c r="V28">
        <v>3.6410728836546689</v>
      </c>
      <c r="W28">
        <v>8.8924817851300642</v>
      </c>
      <c r="X28">
        <v>37.69576184740157</v>
      </c>
      <c r="Y28">
        <v>0</v>
      </c>
      <c r="Z28">
        <v>3.3491355291170946</v>
      </c>
      <c r="AA28">
        <v>3.5728098058860356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30.193068955854731</v>
      </c>
      <c r="AI28">
        <v>4.2783001468378208</v>
      </c>
      <c r="AJ28">
        <v>0</v>
      </c>
      <c r="AK28">
        <v>6.5948713669380084</v>
      </c>
      <c r="AL28">
        <v>6.2339644550112077</v>
      </c>
      <c r="AM28">
        <v>4.0809918476309743</v>
      </c>
      <c r="AN28">
        <v>0</v>
      </c>
      <c r="AO28">
        <v>0</v>
      </c>
      <c r="AP28">
        <v>6.5461859737006883E-2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31.699477678025609</v>
      </c>
      <c r="BB28">
        <f t="shared" si="0"/>
        <v>726.66123232258781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165.64158831037452</v>
      </c>
      <c r="L29">
        <v>65.737139244862746</v>
      </c>
      <c r="M29">
        <v>0</v>
      </c>
      <c r="N29">
        <v>29.794246464057586</v>
      </c>
      <c r="O29">
        <v>24.995284433747461</v>
      </c>
      <c r="P29">
        <v>33.318990517599985</v>
      </c>
      <c r="Q29">
        <v>5.268401377273439</v>
      </c>
      <c r="R29">
        <v>5.2089178929242328</v>
      </c>
      <c r="S29">
        <v>6.646694618774843</v>
      </c>
      <c r="T29">
        <v>0</v>
      </c>
      <c r="U29">
        <v>277.4448242552736</v>
      </c>
      <c r="V29">
        <v>3.6410728836546689</v>
      </c>
      <c r="W29">
        <v>8.8924817851300642</v>
      </c>
      <c r="X29">
        <v>37.69576184740157</v>
      </c>
      <c r="Y29">
        <v>0</v>
      </c>
      <c r="Z29">
        <v>3.3491355291170946</v>
      </c>
      <c r="AA29">
        <v>4.541707146733458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30.193068955854731</v>
      </c>
      <c r="AI29">
        <v>4.2783001468378208</v>
      </c>
      <c r="AJ29">
        <v>0</v>
      </c>
      <c r="AK29">
        <v>6.5948713669380084</v>
      </c>
      <c r="AL29">
        <v>17.514471362145965</v>
      </c>
      <c r="AM29">
        <v>4.0809918476309743</v>
      </c>
      <c r="AN29">
        <v>0</v>
      </c>
      <c r="AO29">
        <v>0</v>
      </c>
      <c r="AP29">
        <v>6.5461859737006883E-2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32.499282060418849</v>
      </c>
      <c r="BB29">
        <f t="shared" si="0"/>
        <v>744.99550407400432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165.64158831037452</v>
      </c>
      <c r="L30">
        <v>65.737139244862746</v>
      </c>
      <c r="M30">
        <v>0</v>
      </c>
      <c r="N30">
        <v>29.794246464057586</v>
      </c>
      <c r="O30">
        <v>24.995284433747461</v>
      </c>
      <c r="P30">
        <v>33.318990517599985</v>
      </c>
      <c r="Q30">
        <v>5.268401377273439</v>
      </c>
      <c r="R30">
        <v>5.2089178929242328</v>
      </c>
      <c r="S30">
        <v>6.646694618774843</v>
      </c>
      <c r="T30">
        <v>0</v>
      </c>
      <c r="U30">
        <v>277.4448242552736</v>
      </c>
      <c r="V30">
        <v>3.6410728836546689</v>
      </c>
      <c r="W30">
        <v>8.8924817851300642</v>
      </c>
      <c r="X30">
        <v>37.69576184740157</v>
      </c>
      <c r="Y30">
        <v>0</v>
      </c>
      <c r="Z30">
        <v>3.3491355291170946</v>
      </c>
      <c r="AA30">
        <v>7.1658049509496973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30.193068955854731</v>
      </c>
      <c r="AI30">
        <v>4.2783001468378208</v>
      </c>
      <c r="AJ30">
        <v>0</v>
      </c>
      <c r="AK30">
        <v>6.5948713669380084</v>
      </c>
      <c r="AL30">
        <v>17.514471362145965</v>
      </c>
      <c r="AM30">
        <v>4.0809918476309743</v>
      </c>
      <c r="AN30">
        <v>0</v>
      </c>
      <c r="AO30">
        <v>0</v>
      </c>
      <c r="AP30">
        <v>6.5461859737006883E-2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32.707422833979699</v>
      </c>
      <c r="BB30">
        <f t="shared" si="0"/>
        <v>749.76680764400442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165.64158831037452</v>
      </c>
      <c r="L31">
        <v>65.737139244862746</v>
      </c>
      <c r="M31">
        <v>0</v>
      </c>
      <c r="N31">
        <v>29.794246464057586</v>
      </c>
      <c r="O31">
        <v>24.995284433747461</v>
      </c>
      <c r="P31">
        <v>33.318990517599985</v>
      </c>
      <c r="Q31">
        <v>5.268401377273439</v>
      </c>
      <c r="R31">
        <v>5.2089178929242328</v>
      </c>
      <c r="S31">
        <v>6.646694618774843</v>
      </c>
      <c r="T31">
        <v>0</v>
      </c>
      <c r="U31">
        <v>277.4448242552736</v>
      </c>
      <c r="V31">
        <v>3.6410728836546689</v>
      </c>
      <c r="W31">
        <v>8.8924817851300642</v>
      </c>
      <c r="X31">
        <v>37.69576184740157</v>
      </c>
      <c r="Y31">
        <v>0</v>
      </c>
      <c r="Z31">
        <v>3.3491355291170946</v>
      </c>
      <c r="AA31">
        <v>7.1658049509496973</v>
      </c>
      <c r="AB31">
        <v>10.228648410770193</v>
      </c>
      <c r="AC31">
        <v>7.5133276242955533</v>
      </c>
      <c r="AD31">
        <v>9.4213864165101207</v>
      </c>
      <c r="AE31">
        <v>0</v>
      </c>
      <c r="AF31">
        <v>0</v>
      </c>
      <c r="AG31">
        <v>0</v>
      </c>
      <c r="AH31">
        <v>30.193068955854731</v>
      </c>
      <c r="AI31">
        <v>4.2783001468378208</v>
      </c>
      <c r="AJ31">
        <v>0</v>
      </c>
      <c r="AK31">
        <v>6.5948713669380084</v>
      </c>
      <c r="AL31">
        <v>17.514471362145965</v>
      </c>
      <c r="AM31">
        <v>4.0809918476309743</v>
      </c>
      <c r="AN31">
        <v>0</v>
      </c>
      <c r="AO31">
        <v>0</v>
      </c>
      <c r="AP31">
        <v>6.5461859737006883E-2</v>
      </c>
      <c r="AQ31">
        <v>0</v>
      </c>
      <c r="AR31">
        <v>11.988574151534126</v>
      </c>
      <c r="AS31">
        <v>8.1501307639323723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32.805876319324298</v>
      </c>
      <c r="BB31">
        <f t="shared" si="0"/>
        <v>752.0237006980044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165.64158831037452</v>
      </c>
      <c r="L32">
        <v>65.737139244862746</v>
      </c>
      <c r="M32">
        <v>0</v>
      </c>
      <c r="N32">
        <v>29.794246464057586</v>
      </c>
      <c r="O32">
        <v>24.995284433747461</v>
      </c>
      <c r="P32">
        <v>33.318990517599985</v>
      </c>
      <c r="Q32">
        <v>5.268401377273439</v>
      </c>
      <c r="R32">
        <v>5.2089178929242328</v>
      </c>
      <c r="S32">
        <v>6.646694618774843</v>
      </c>
      <c r="T32">
        <v>0</v>
      </c>
      <c r="U32">
        <v>277.4448242552736</v>
      </c>
      <c r="V32">
        <v>3.6410728836546689</v>
      </c>
      <c r="W32">
        <v>8.8924817851300642</v>
      </c>
      <c r="X32">
        <v>37.69576184740157</v>
      </c>
      <c r="Y32">
        <v>0</v>
      </c>
      <c r="Z32">
        <v>3.3491355291170946</v>
      </c>
      <c r="AA32">
        <v>7.1658049509496973</v>
      </c>
      <c r="AB32">
        <v>10.228648410770193</v>
      </c>
      <c r="AC32">
        <v>7.5133276242955533</v>
      </c>
      <c r="AD32">
        <v>9.4213864165101207</v>
      </c>
      <c r="AE32">
        <v>0</v>
      </c>
      <c r="AF32">
        <v>0</v>
      </c>
      <c r="AG32">
        <v>0</v>
      </c>
      <c r="AH32">
        <v>30.193068955854731</v>
      </c>
      <c r="AI32">
        <v>4.2783001468378208</v>
      </c>
      <c r="AJ32">
        <v>0</v>
      </c>
      <c r="AK32">
        <v>6.5948713669380084</v>
      </c>
      <c r="AL32">
        <v>17.514471362145965</v>
      </c>
      <c r="AM32">
        <v>4.0809918476309743</v>
      </c>
      <c r="AN32">
        <v>0</v>
      </c>
      <c r="AO32">
        <v>0</v>
      </c>
      <c r="AP32">
        <v>6.5461859737006883E-2</v>
      </c>
      <c r="AQ32">
        <v>0</v>
      </c>
      <c r="AR32">
        <v>11.988574151534126</v>
      </c>
      <c r="AS32">
        <v>8.1501307639323723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32.805876319324298</v>
      </c>
      <c r="BB32">
        <f t="shared" si="0"/>
        <v>752.0237006980044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165.64158831037452</v>
      </c>
      <c r="L33">
        <v>65.737139244862746</v>
      </c>
      <c r="M33">
        <v>0</v>
      </c>
      <c r="N33">
        <v>29.794246464057586</v>
      </c>
      <c r="O33">
        <v>24.995284433747461</v>
      </c>
      <c r="P33">
        <v>33.318990517599985</v>
      </c>
      <c r="Q33">
        <v>5.268401377273439</v>
      </c>
      <c r="R33">
        <v>5.2089178929242328</v>
      </c>
      <c r="S33">
        <v>6.646694618774843</v>
      </c>
      <c r="T33">
        <v>0</v>
      </c>
      <c r="U33">
        <v>277.4448242552736</v>
      </c>
      <c r="V33">
        <v>3.6410728836546689</v>
      </c>
      <c r="W33">
        <v>8.8924817851300642</v>
      </c>
      <c r="X33">
        <v>37.69576184740157</v>
      </c>
      <c r="Y33">
        <v>0</v>
      </c>
      <c r="Z33">
        <v>3.3491355291170946</v>
      </c>
      <c r="AA33">
        <v>4.541707146733458</v>
      </c>
      <c r="AB33">
        <v>10.228648410770193</v>
      </c>
      <c r="AC33">
        <v>7.5133276242955533</v>
      </c>
      <c r="AD33">
        <v>9.4213864165101207</v>
      </c>
      <c r="AE33">
        <v>0</v>
      </c>
      <c r="AF33">
        <v>0</v>
      </c>
      <c r="AG33">
        <v>0</v>
      </c>
      <c r="AH33">
        <v>30.193068955854731</v>
      </c>
      <c r="AI33">
        <v>4.2783001468378208</v>
      </c>
      <c r="AJ33">
        <v>0</v>
      </c>
      <c r="AK33">
        <v>6.5948713669380084</v>
      </c>
      <c r="AL33">
        <v>6.2339644550112077</v>
      </c>
      <c r="AM33">
        <v>4.0809918476309743</v>
      </c>
      <c r="AN33">
        <v>0</v>
      </c>
      <c r="AO33">
        <v>0</v>
      </c>
      <c r="AP33">
        <v>6.5461859737006883E-2</v>
      </c>
      <c r="AQ33">
        <v>0</v>
      </c>
      <c r="AR33">
        <v>13.398994639949906</v>
      </c>
      <c r="AS33">
        <v>8.1501307639323723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32.283619418805607</v>
      </c>
      <c r="BB33">
        <f t="shared" si="0"/>
        <v>740.0517733755878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165.64158831037452</v>
      </c>
      <c r="L34">
        <v>65.737139244862746</v>
      </c>
      <c r="M34">
        <v>0</v>
      </c>
      <c r="N34">
        <v>29.794246464057586</v>
      </c>
      <c r="O34">
        <v>24.995284433747461</v>
      </c>
      <c r="P34">
        <v>33.318990517599985</v>
      </c>
      <c r="Q34">
        <v>5.268401377273439</v>
      </c>
      <c r="R34">
        <v>5.2089178929242328</v>
      </c>
      <c r="S34">
        <v>6.646694618774843</v>
      </c>
      <c r="T34">
        <v>0</v>
      </c>
      <c r="U34">
        <v>277.4448242552736</v>
      </c>
      <c r="V34">
        <v>3.6410728836546689</v>
      </c>
      <c r="W34">
        <v>8.8924817851300642</v>
      </c>
      <c r="X34">
        <v>37.69576184740157</v>
      </c>
      <c r="Y34">
        <v>0</v>
      </c>
      <c r="Z34">
        <v>3.3491355291170946</v>
      </c>
      <c r="AA34">
        <v>3.5728098058860356</v>
      </c>
      <c r="AB34">
        <v>10.228648410770193</v>
      </c>
      <c r="AC34">
        <v>7.5133276242955533</v>
      </c>
      <c r="AD34">
        <v>9.4213864165101207</v>
      </c>
      <c r="AE34">
        <v>0</v>
      </c>
      <c r="AF34">
        <v>0</v>
      </c>
      <c r="AG34">
        <v>0</v>
      </c>
      <c r="AH34">
        <v>30.193068955854731</v>
      </c>
      <c r="AI34">
        <v>0.98730025297432666</v>
      </c>
      <c r="AJ34">
        <v>0</v>
      </c>
      <c r="AK34">
        <v>6.5948713669380084</v>
      </c>
      <c r="AL34">
        <v>3.2654099778665606</v>
      </c>
      <c r="AM34">
        <v>4.0809918476309743</v>
      </c>
      <c r="AN34">
        <v>0</v>
      </c>
      <c r="AO34">
        <v>0</v>
      </c>
      <c r="AP34">
        <v>6.5461859737006883E-2</v>
      </c>
      <c r="AQ34">
        <v>0</v>
      </c>
      <c r="AR34">
        <v>13.398994639949906</v>
      </c>
      <c r="AS34">
        <v>8.1501307639323723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31.981470137250042</v>
      </c>
      <c r="BB34">
        <f t="shared" si="0"/>
        <v>733.1254709452877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165.63405018125781</v>
      </c>
      <c r="L35">
        <v>65.737173634192317</v>
      </c>
      <c r="M35">
        <v>0</v>
      </c>
      <c r="N35">
        <v>29.794246464057586</v>
      </c>
      <c r="O35">
        <v>24.995284433747461</v>
      </c>
      <c r="P35">
        <v>33.318990517599985</v>
      </c>
      <c r="Q35">
        <v>5.4655605464364605</v>
      </c>
      <c r="R35">
        <v>5.2035826107149488</v>
      </c>
      <c r="S35">
        <v>6.8971195337679294</v>
      </c>
      <c r="T35">
        <v>0</v>
      </c>
      <c r="U35">
        <v>277.4448242552736</v>
      </c>
      <c r="V35">
        <v>3.6410728836546689</v>
      </c>
      <c r="W35">
        <v>8.5570871418701042</v>
      </c>
      <c r="X35">
        <v>37.694939692450632</v>
      </c>
      <c r="Y35">
        <v>0</v>
      </c>
      <c r="Z35">
        <v>3.3491355291170946</v>
      </c>
      <c r="AA35">
        <v>3.3911414882070541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26.892612056981843</v>
      </c>
      <c r="AI35">
        <v>0</v>
      </c>
      <c r="AJ35">
        <v>0</v>
      </c>
      <c r="AK35">
        <v>6.5948713669380084</v>
      </c>
      <c r="AL35">
        <v>3.2654099778665606</v>
      </c>
      <c r="AM35">
        <v>4.0809918476309743</v>
      </c>
      <c r="AN35">
        <v>0</v>
      </c>
      <c r="AO35">
        <v>0</v>
      </c>
      <c r="AP35">
        <v>6.5461859737006883E-2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31.641357572296492</v>
      </c>
      <c r="BB35">
        <f t="shared" si="0"/>
        <v>725.32891927690343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165.64158831037452</v>
      </c>
      <c r="L36">
        <v>63.96240204813143</v>
      </c>
      <c r="M36">
        <v>0</v>
      </c>
      <c r="N36">
        <v>29.794246464057586</v>
      </c>
      <c r="O36">
        <v>24.995284433747461</v>
      </c>
      <c r="P36">
        <v>33.318990517599985</v>
      </c>
      <c r="Q36">
        <v>5.268401377273439</v>
      </c>
      <c r="R36">
        <v>5.2089178929242328</v>
      </c>
      <c r="S36">
        <v>6.646694618774843</v>
      </c>
      <c r="T36">
        <v>0</v>
      </c>
      <c r="U36">
        <v>277.4448242552736</v>
      </c>
      <c r="V36">
        <v>3.6410728836546689</v>
      </c>
      <c r="W36">
        <v>8.586782738281082</v>
      </c>
      <c r="X36">
        <v>37.69576184740157</v>
      </c>
      <c r="Y36">
        <v>0</v>
      </c>
      <c r="Z36">
        <v>3.3491355291170946</v>
      </c>
      <c r="AA36">
        <v>0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21.514089645585472</v>
      </c>
      <c r="AI36">
        <v>0</v>
      </c>
      <c r="AJ36">
        <v>0</v>
      </c>
      <c r="AK36">
        <v>6.5948713669380084</v>
      </c>
      <c r="AL36">
        <v>3.2654099778665606</v>
      </c>
      <c r="AM36">
        <v>4.0809918476309743</v>
      </c>
      <c r="AN36">
        <v>0</v>
      </c>
      <c r="AO36">
        <v>0</v>
      </c>
      <c r="AP36">
        <v>6.5461859737006883E-2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30.980354712864724</v>
      </c>
      <c r="BB36">
        <f t="shared" si="0"/>
        <v>710.176456599689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165.63405018125781</v>
      </c>
      <c r="L37">
        <v>65.737173634192317</v>
      </c>
      <c r="M37">
        <v>0</v>
      </c>
      <c r="N37">
        <v>29.794246464057586</v>
      </c>
      <c r="O37">
        <v>24.995284433747461</v>
      </c>
      <c r="P37">
        <v>33.318990517599985</v>
      </c>
      <c r="Q37">
        <v>5.4665950365959022</v>
      </c>
      <c r="R37">
        <v>5.2035826107149488</v>
      </c>
      <c r="S37">
        <v>6.7983529973153392</v>
      </c>
      <c r="T37">
        <v>0</v>
      </c>
      <c r="U37">
        <v>277.4448242552736</v>
      </c>
      <c r="V37">
        <v>3.6410728836546689</v>
      </c>
      <c r="W37">
        <v>8.5570871418701042</v>
      </c>
      <c r="X37">
        <v>37.694939692450632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0</v>
      </c>
      <c r="AF37">
        <v>0</v>
      </c>
      <c r="AG37">
        <v>0</v>
      </c>
      <c r="AH37">
        <v>17.602437053537884</v>
      </c>
      <c r="AI37">
        <v>0</v>
      </c>
      <c r="AJ37">
        <v>0</v>
      </c>
      <c r="AK37">
        <v>6.5948713669380084</v>
      </c>
      <c r="AL37">
        <v>3.2654099778665606</v>
      </c>
      <c r="AM37">
        <v>4.0809918476309743</v>
      </c>
      <c r="AN37">
        <v>0</v>
      </c>
      <c r="AO37">
        <v>0</v>
      </c>
      <c r="AP37">
        <v>0.19638584429137965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30.563762921316339</v>
      </c>
      <c r="BB37">
        <f t="shared" si="0"/>
        <v>700.62673758864526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165.63405018125781</v>
      </c>
      <c r="L38">
        <v>65.737173634192317</v>
      </c>
      <c r="M38">
        <v>0</v>
      </c>
      <c r="N38">
        <v>29.794246464057586</v>
      </c>
      <c r="O38">
        <v>24.995284433747461</v>
      </c>
      <c r="P38">
        <v>33.318990517599985</v>
      </c>
      <c r="Q38">
        <v>5.2681224271692475</v>
      </c>
      <c r="R38">
        <v>5.2035826107149488</v>
      </c>
      <c r="S38">
        <v>6.6483823762865226</v>
      </c>
      <c r="T38">
        <v>0</v>
      </c>
      <c r="U38">
        <v>277.4448242552736</v>
      </c>
      <c r="V38">
        <v>3.6410728836546689</v>
      </c>
      <c r="W38">
        <v>8.5570871418701042</v>
      </c>
      <c r="X38">
        <v>37.694939692450632</v>
      </c>
      <c r="Y38">
        <v>0</v>
      </c>
      <c r="Z38">
        <v>3.3491355291170946</v>
      </c>
      <c r="AA38">
        <v>0</v>
      </c>
      <c r="AB38">
        <v>6.8190989405134621</v>
      </c>
      <c r="AC38">
        <v>2.5019186465247341</v>
      </c>
      <c r="AD38">
        <v>0.58030265038614071</v>
      </c>
      <c r="AE38">
        <v>0</v>
      </c>
      <c r="AF38">
        <v>0</v>
      </c>
      <c r="AG38">
        <v>0</v>
      </c>
      <c r="AH38">
        <v>15.891089060738885</v>
      </c>
      <c r="AI38">
        <v>0</v>
      </c>
      <c r="AJ38">
        <v>0</v>
      </c>
      <c r="AK38">
        <v>6.5948713669380084</v>
      </c>
      <c r="AL38">
        <v>3.2654099778665606</v>
      </c>
      <c r="AM38">
        <v>4.0809918476309743</v>
      </c>
      <c r="AN38">
        <v>0</v>
      </c>
      <c r="AO38">
        <v>0</v>
      </c>
      <c r="AP38">
        <v>0.19638584429137965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30.40346681362584</v>
      </c>
      <c r="BB38">
        <f t="shared" si="0"/>
        <v>696.9521985841227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165.64158831037452</v>
      </c>
      <c r="L39">
        <v>65.213951014867291</v>
      </c>
      <c r="M39">
        <v>0</v>
      </c>
      <c r="N39">
        <v>29.794246464057586</v>
      </c>
      <c r="O39">
        <v>24.995284433747461</v>
      </c>
      <c r="P39">
        <v>33.318990517599985</v>
      </c>
      <c r="Q39">
        <v>5.268401377273439</v>
      </c>
      <c r="R39">
        <v>5.2089178929242328</v>
      </c>
      <c r="S39">
        <v>6.302435898656741</v>
      </c>
      <c r="T39">
        <v>0</v>
      </c>
      <c r="U39">
        <v>277.4448242552736</v>
      </c>
      <c r="V39">
        <v>3.6410728836546689</v>
      </c>
      <c r="W39">
        <v>8.8924817851300642</v>
      </c>
      <c r="X39">
        <v>37.69576184740157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12.077227582341891</v>
      </c>
      <c r="AI39">
        <v>0</v>
      </c>
      <c r="AJ39">
        <v>0</v>
      </c>
      <c r="AK39">
        <v>6.5948713669380084</v>
      </c>
      <c r="AL39">
        <v>3.2654099778665606</v>
      </c>
      <c r="AM39">
        <v>4.0809918476309743</v>
      </c>
      <c r="AN39">
        <v>0</v>
      </c>
      <c r="AO39">
        <v>0</v>
      </c>
      <c r="AP39">
        <v>0.19638584429137965</v>
      </c>
      <c r="AQ39">
        <v>0</v>
      </c>
      <c r="AR39">
        <v>11.988574151534126</v>
      </c>
      <c r="AS39">
        <v>8.1501307639323723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30.054389949634221</v>
      </c>
      <c r="BB39">
        <f t="shared" si="0"/>
        <v>688.95015429998887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165.64158831037452</v>
      </c>
      <c r="L40">
        <v>65.737139244862746</v>
      </c>
      <c r="M40">
        <v>0</v>
      </c>
      <c r="N40">
        <v>29.794246464057586</v>
      </c>
      <c r="O40">
        <v>24.995284433747461</v>
      </c>
      <c r="P40">
        <v>33.318990517599985</v>
      </c>
      <c r="Q40">
        <v>5.268401377273439</v>
      </c>
      <c r="R40">
        <v>5.2089178929242328</v>
      </c>
      <c r="S40">
        <v>6.646694618774843</v>
      </c>
      <c r="T40">
        <v>0</v>
      </c>
      <c r="U40">
        <v>277.4448242552736</v>
      </c>
      <c r="V40">
        <v>3.6410728836546689</v>
      </c>
      <c r="W40">
        <v>8.8924817851300642</v>
      </c>
      <c r="X40">
        <v>37.69576184740157</v>
      </c>
      <c r="Y40">
        <v>0</v>
      </c>
      <c r="Z40">
        <v>3.3491355291170946</v>
      </c>
      <c r="AA40">
        <v>0</v>
      </c>
      <c r="AB40">
        <v>3.3819418584846588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8.4345011368190352</v>
      </c>
      <c r="AI40">
        <v>0</v>
      </c>
      <c r="AJ40">
        <v>0</v>
      </c>
      <c r="AK40">
        <v>6.5948713669380084</v>
      </c>
      <c r="AL40">
        <v>3.2654099778665606</v>
      </c>
      <c r="AM40">
        <v>4.0809918476309743</v>
      </c>
      <c r="AN40">
        <v>0</v>
      </c>
      <c r="AO40">
        <v>0</v>
      </c>
      <c r="AP40">
        <v>0.19638584429137965</v>
      </c>
      <c r="AQ40">
        <v>0</v>
      </c>
      <c r="AR40">
        <v>11.988574151534126</v>
      </c>
      <c r="AS40">
        <v>8.1501307639323723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29.833803067301382</v>
      </c>
      <c r="BB40">
        <f t="shared" si="0"/>
        <v>683.89354304038773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165.64158831037452</v>
      </c>
      <c r="L41">
        <v>65.737139244862746</v>
      </c>
      <c r="M41">
        <v>0</v>
      </c>
      <c r="N41">
        <v>29.794246464057586</v>
      </c>
      <c r="O41">
        <v>24.995284433747461</v>
      </c>
      <c r="P41">
        <v>33.318990517599985</v>
      </c>
      <c r="Q41">
        <v>5.268401377273439</v>
      </c>
      <c r="R41">
        <v>5.2089178929242328</v>
      </c>
      <c r="S41">
        <v>6.646694618774843</v>
      </c>
      <c r="T41">
        <v>0</v>
      </c>
      <c r="U41">
        <v>277.4448242552736</v>
      </c>
      <c r="V41">
        <v>3.6410728836546689</v>
      </c>
      <c r="W41">
        <v>8.8924817851300642</v>
      </c>
      <c r="X41">
        <v>37.69576184740157</v>
      </c>
      <c r="Y41">
        <v>0</v>
      </c>
      <c r="Z41">
        <v>1.6745677645585473</v>
      </c>
      <c r="AA41">
        <v>0</v>
      </c>
      <c r="AB41">
        <v>3.3819418584846588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4.156131025046963</v>
      </c>
      <c r="AI41">
        <v>0</v>
      </c>
      <c r="AJ41">
        <v>0</v>
      </c>
      <c r="AK41">
        <v>6.5948713669380084</v>
      </c>
      <c r="AL41">
        <v>3.2654099778665606</v>
      </c>
      <c r="AM41">
        <v>4.0809918476309743</v>
      </c>
      <c r="AN41">
        <v>0</v>
      </c>
      <c r="AO41">
        <v>0</v>
      </c>
      <c r="AP41">
        <v>0.19638584429137965</v>
      </c>
      <c r="AQ41">
        <v>0</v>
      </c>
      <c r="AR41">
        <v>12.129616253391776</v>
      </c>
      <c r="AS41">
        <v>8.1501307639323723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29.590865823928404</v>
      </c>
      <c r="BB41">
        <f t="shared" si="0"/>
        <v>678.32458450928766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165.64158831037452</v>
      </c>
      <c r="L42">
        <v>65.737139244862746</v>
      </c>
      <c r="M42">
        <v>0</v>
      </c>
      <c r="N42">
        <v>29.794246464057586</v>
      </c>
      <c r="O42">
        <v>24.995284433747461</v>
      </c>
      <c r="P42">
        <v>33.318990517599985</v>
      </c>
      <c r="Q42">
        <v>5.268401377273439</v>
      </c>
      <c r="R42">
        <v>5.2089178929242328</v>
      </c>
      <c r="S42">
        <v>6.646694618774843</v>
      </c>
      <c r="T42">
        <v>0</v>
      </c>
      <c r="U42">
        <v>277.4448242552736</v>
      </c>
      <c r="V42">
        <v>3.6410728836546689</v>
      </c>
      <c r="W42">
        <v>8.8924817851300642</v>
      </c>
      <c r="X42">
        <v>37.69576184740157</v>
      </c>
      <c r="Y42">
        <v>0</v>
      </c>
      <c r="Z42">
        <v>1.6745677645585473</v>
      </c>
      <c r="AA42">
        <v>0</v>
      </c>
      <c r="AB42">
        <v>3.3819418584846588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6.5948713669380084</v>
      </c>
      <c r="AL42">
        <v>6.2339644550112077</v>
      </c>
      <c r="AM42">
        <v>4.0809918476309743</v>
      </c>
      <c r="AN42">
        <v>0</v>
      </c>
      <c r="AO42">
        <v>0</v>
      </c>
      <c r="AP42">
        <v>0.19638584429137965</v>
      </c>
      <c r="AQ42">
        <v>0</v>
      </c>
      <c r="AR42">
        <v>12.129616253391776</v>
      </c>
      <c r="AS42">
        <v>8.1501307639323723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29.541225124226088</v>
      </c>
      <c r="BB42">
        <f t="shared" si="0"/>
        <v>677.1866486610877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165.64158831037452</v>
      </c>
      <c r="L43">
        <v>65.737139244862746</v>
      </c>
      <c r="M43">
        <v>0</v>
      </c>
      <c r="N43">
        <v>29.794246464057586</v>
      </c>
      <c r="O43">
        <v>24.995284433747461</v>
      </c>
      <c r="P43">
        <v>33.318990517599985</v>
      </c>
      <c r="Q43">
        <v>5.268401377273439</v>
      </c>
      <c r="R43">
        <v>5.2089178929242328</v>
      </c>
      <c r="S43">
        <v>6.646694618774843</v>
      </c>
      <c r="T43">
        <v>0</v>
      </c>
      <c r="U43">
        <v>277.4448242552736</v>
      </c>
      <c r="V43">
        <v>3.6410728836546689</v>
      </c>
      <c r="W43">
        <v>8.8924817851300642</v>
      </c>
      <c r="X43">
        <v>37.69576184740157</v>
      </c>
      <c r="Y43">
        <v>0</v>
      </c>
      <c r="Z43">
        <v>1.6745677645585473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6.5948713669380084</v>
      </c>
      <c r="AL43">
        <v>3.2654099778665606</v>
      </c>
      <c r="AM43">
        <v>4.0809918476309743</v>
      </c>
      <c r="AN43">
        <v>0</v>
      </c>
      <c r="AO43">
        <v>0</v>
      </c>
      <c r="AP43">
        <v>1.5710856940096014</v>
      </c>
      <c r="AQ43">
        <v>0</v>
      </c>
      <c r="AR43">
        <v>11.283363907326235</v>
      </c>
      <c r="AS43">
        <v>8.1501307639323723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29.297863483049468</v>
      </c>
      <c r="BB43">
        <f t="shared" si="0"/>
        <v>671.60796147028771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165.64158831037452</v>
      </c>
      <c r="L44">
        <v>65.737139244862746</v>
      </c>
      <c r="M44">
        <v>0</v>
      </c>
      <c r="N44">
        <v>29.794246464057586</v>
      </c>
      <c r="O44">
        <v>24.995284433747461</v>
      </c>
      <c r="P44">
        <v>33.318990517599985</v>
      </c>
      <c r="Q44">
        <v>5.268401377273439</v>
      </c>
      <c r="R44">
        <v>5.2089178929242328</v>
      </c>
      <c r="S44">
        <v>6.646694618774843</v>
      </c>
      <c r="T44">
        <v>0</v>
      </c>
      <c r="U44">
        <v>277.4448242552736</v>
      </c>
      <c r="V44">
        <v>3.6410728836546689</v>
      </c>
      <c r="W44">
        <v>8.8924817851300642</v>
      </c>
      <c r="X44">
        <v>37.69576184740157</v>
      </c>
      <c r="Y44">
        <v>0</v>
      </c>
      <c r="Z44">
        <v>1.6745677645585473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6.5948713669380084</v>
      </c>
      <c r="AL44">
        <v>3.2654099778665606</v>
      </c>
      <c r="AM44">
        <v>2.7261684984345647</v>
      </c>
      <c r="AN44">
        <v>0</v>
      </c>
      <c r="AO44">
        <v>0</v>
      </c>
      <c r="AP44">
        <v>1.5710856940096014</v>
      </c>
      <c r="AQ44">
        <v>0</v>
      </c>
      <c r="AR44">
        <v>11.283363907326235</v>
      </c>
      <c r="AS44">
        <v>8.1501307639323723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29.24123186705306</v>
      </c>
      <c r="BB44">
        <f t="shared" si="0"/>
        <v>670.30976973708766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165.64158831037452</v>
      </c>
      <c r="L45">
        <v>65.737139244862746</v>
      </c>
      <c r="M45">
        <v>0</v>
      </c>
      <c r="N45">
        <v>29.794246464057586</v>
      </c>
      <c r="O45">
        <v>24.995284433747461</v>
      </c>
      <c r="P45">
        <v>33.318990517599985</v>
      </c>
      <c r="Q45">
        <v>5.268401377273439</v>
      </c>
      <c r="R45">
        <v>5.2089178929242328</v>
      </c>
      <c r="S45">
        <v>6.646694618774843</v>
      </c>
      <c r="T45">
        <v>0</v>
      </c>
      <c r="U45">
        <v>277.4448242552736</v>
      </c>
      <c r="V45">
        <v>3.6410728836546689</v>
      </c>
      <c r="W45">
        <v>8.6842430085510838</v>
      </c>
      <c r="X45">
        <v>37.69576184740157</v>
      </c>
      <c r="Y45">
        <v>0</v>
      </c>
      <c r="Z45">
        <v>1.6745677645585473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6.5948713669380084</v>
      </c>
      <c r="AL45">
        <v>6.2339644550112077</v>
      </c>
      <c r="AM45">
        <v>2.7261684984345647</v>
      </c>
      <c r="AN45">
        <v>0</v>
      </c>
      <c r="AO45">
        <v>0</v>
      </c>
      <c r="AP45">
        <v>1.5710856940096014</v>
      </c>
      <c r="AQ45">
        <v>0</v>
      </c>
      <c r="AR45">
        <v>12.129616253391776</v>
      </c>
      <c r="AS45">
        <v>8.1501307639323723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29.391986411402236</v>
      </c>
      <c r="BB45">
        <f t="shared" si="0"/>
        <v>673.76558323936968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165.63405018125781</v>
      </c>
      <c r="L46">
        <v>65.737173634192317</v>
      </c>
      <c r="M46">
        <v>0</v>
      </c>
      <c r="N46">
        <v>29.794246464057586</v>
      </c>
      <c r="O46">
        <v>24.995284433747461</v>
      </c>
      <c r="P46">
        <v>33.318990517599985</v>
      </c>
      <c r="Q46">
        <v>5.2681224271692475</v>
      </c>
      <c r="R46">
        <v>5.2035826107149488</v>
      </c>
      <c r="S46">
        <v>6.6483823762865226</v>
      </c>
      <c r="T46">
        <v>0</v>
      </c>
      <c r="U46">
        <v>277.4448242552736</v>
      </c>
      <c r="V46">
        <v>3.6410728836546689</v>
      </c>
      <c r="W46">
        <v>8.5362161976216395</v>
      </c>
      <c r="X46">
        <v>37.694939692450632</v>
      </c>
      <c r="Y46">
        <v>0</v>
      </c>
      <c r="Z46">
        <v>1.6745677645585473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6.5948713669380084</v>
      </c>
      <c r="AL46">
        <v>17.81132686286788</v>
      </c>
      <c r="AM46">
        <v>2.7261684984345647</v>
      </c>
      <c r="AN46">
        <v>0</v>
      </c>
      <c r="AO46">
        <v>0</v>
      </c>
      <c r="AP46">
        <v>1.5710856940096014</v>
      </c>
      <c r="AQ46">
        <v>0</v>
      </c>
      <c r="AR46">
        <v>12.129616253391776</v>
      </c>
      <c r="AS46">
        <v>8.1501307639323723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29.869220490307001</v>
      </c>
      <c r="BB46">
        <f t="shared" si="0"/>
        <v>684.70543238785228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165.64158831037452</v>
      </c>
      <c r="L47">
        <v>65.736590895417166</v>
      </c>
      <c r="M47">
        <v>0</v>
      </c>
      <c r="N47">
        <v>29.794246464057586</v>
      </c>
      <c r="O47">
        <v>24.995284433747461</v>
      </c>
      <c r="P47">
        <v>33.318990517599985</v>
      </c>
      <c r="Q47">
        <v>5.268401377273439</v>
      </c>
      <c r="R47">
        <v>5.2089178929242328</v>
      </c>
      <c r="S47">
        <v>6.646694618774843</v>
      </c>
      <c r="T47">
        <v>0</v>
      </c>
      <c r="U47">
        <v>277.4448242552736</v>
      </c>
      <c r="V47">
        <v>3.6410728836546689</v>
      </c>
      <c r="W47">
        <v>8.3911329398229881</v>
      </c>
      <c r="X47">
        <v>36.442589922468265</v>
      </c>
      <c r="Y47">
        <v>0</v>
      </c>
      <c r="Z47">
        <v>1.6745677645585473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6.5948713669380084</v>
      </c>
      <c r="AL47">
        <v>17.81132686286788</v>
      </c>
      <c r="AM47">
        <v>2.7261684984345647</v>
      </c>
      <c r="AN47">
        <v>0</v>
      </c>
      <c r="AO47">
        <v>0</v>
      </c>
      <c r="AP47">
        <v>1.5710856940096014</v>
      </c>
      <c r="AQ47">
        <v>0</v>
      </c>
      <c r="AR47">
        <v>12.129616253391776</v>
      </c>
      <c r="AS47">
        <v>8.1501307639323723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29.811262651708773</v>
      </c>
      <c r="BB47">
        <f t="shared" si="0"/>
        <v>683.37683906381289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165.64158831037452</v>
      </c>
      <c r="L48">
        <v>65.735861543414643</v>
      </c>
      <c r="M48">
        <v>0</v>
      </c>
      <c r="N48">
        <v>29.794246464057586</v>
      </c>
      <c r="O48">
        <v>24.995284433747461</v>
      </c>
      <c r="P48">
        <v>33.318990517599985</v>
      </c>
      <c r="Q48">
        <v>5.268401377273439</v>
      </c>
      <c r="R48">
        <v>5.2089178929242328</v>
      </c>
      <c r="S48">
        <v>6.646694618774843</v>
      </c>
      <c r="T48">
        <v>0</v>
      </c>
      <c r="U48">
        <v>277.4448242552736</v>
      </c>
      <c r="V48">
        <v>3.6410728836546689</v>
      </c>
      <c r="W48">
        <v>8.6842430085510838</v>
      </c>
      <c r="X48">
        <v>37.69576184740157</v>
      </c>
      <c r="Y48">
        <v>0</v>
      </c>
      <c r="Z48">
        <v>1.6745677645585473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6.5948713669380084</v>
      </c>
      <c r="AL48">
        <v>17.81132686286788</v>
      </c>
      <c r="AM48">
        <v>2.7261684984345647</v>
      </c>
      <c r="AN48">
        <v>0</v>
      </c>
      <c r="AO48">
        <v>0</v>
      </c>
      <c r="AP48">
        <v>1.5710856940096014</v>
      </c>
      <c r="AQ48">
        <v>0</v>
      </c>
      <c r="AR48">
        <v>12.129616253391776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29.875866752130115</v>
      </c>
      <c r="BB48">
        <f t="shared" si="0"/>
        <v>684.85778760505036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165.64158831037452</v>
      </c>
      <c r="L49">
        <v>65.735861543414643</v>
      </c>
      <c r="M49">
        <v>0</v>
      </c>
      <c r="N49">
        <v>29.794246464057586</v>
      </c>
      <c r="O49">
        <v>24.995284433747461</v>
      </c>
      <c r="P49">
        <v>33.318990517599985</v>
      </c>
      <c r="Q49">
        <v>5.268401377273439</v>
      </c>
      <c r="R49">
        <v>5.2089178929242328</v>
      </c>
      <c r="S49">
        <v>6.646694618774843</v>
      </c>
      <c r="T49">
        <v>0</v>
      </c>
      <c r="U49">
        <v>277.4448242552736</v>
      </c>
      <c r="V49">
        <v>3.6410728836546689</v>
      </c>
      <c r="W49">
        <v>8.6842430085510838</v>
      </c>
      <c r="X49">
        <v>37.69576184740157</v>
      </c>
      <c r="Y49">
        <v>0</v>
      </c>
      <c r="Z49">
        <v>1.6745677645585473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6.5948713669380084</v>
      </c>
      <c r="AL49">
        <v>17.81132686286788</v>
      </c>
      <c r="AM49">
        <v>2.7261684984345647</v>
      </c>
      <c r="AN49">
        <v>0</v>
      </c>
      <c r="AO49">
        <v>0</v>
      </c>
      <c r="AP49">
        <v>0</v>
      </c>
      <c r="AQ49">
        <v>0</v>
      </c>
      <c r="AR49">
        <v>10.155027622625756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29.727657565354491</v>
      </c>
      <c r="BB49">
        <f t="shared" si="0"/>
        <v>681.46032246705045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165.64158831037452</v>
      </c>
      <c r="L50">
        <v>65.735861543414643</v>
      </c>
      <c r="M50">
        <v>0</v>
      </c>
      <c r="N50">
        <v>29.794246464057586</v>
      </c>
      <c r="O50">
        <v>24.995284433747461</v>
      </c>
      <c r="P50">
        <v>33.318990517599985</v>
      </c>
      <c r="Q50">
        <v>5.268401377273439</v>
      </c>
      <c r="R50">
        <v>5.2089178929242328</v>
      </c>
      <c r="S50">
        <v>6.646694618774843</v>
      </c>
      <c r="T50">
        <v>0</v>
      </c>
      <c r="U50">
        <v>277.4448242552736</v>
      </c>
      <c r="V50">
        <v>3.6410728836546689</v>
      </c>
      <c r="W50">
        <v>8.6842430085510838</v>
      </c>
      <c r="X50">
        <v>37.69576184740157</v>
      </c>
      <c r="Y50">
        <v>0</v>
      </c>
      <c r="Z50">
        <v>1.6745677645585473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6.5948713669380084</v>
      </c>
      <c r="AL50">
        <v>6.2339644550112077</v>
      </c>
      <c r="AM50">
        <v>2.7261684984345647</v>
      </c>
      <c r="AN50">
        <v>0</v>
      </c>
      <c r="AO50">
        <v>0</v>
      </c>
      <c r="AP50">
        <v>0</v>
      </c>
      <c r="AQ50">
        <v>0</v>
      </c>
      <c r="AR50">
        <v>10.155027622625756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29.243723816706087</v>
      </c>
      <c r="BB50">
        <f t="shared" si="0"/>
        <v>670.36689380784219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165.64158831037452</v>
      </c>
      <c r="L51">
        <v>65.735861543414643</v>
      </c>
      <c r="M51">
        <v>0</v>
      </c>
      <c r="N51">
        <v>29.794246464057586</v>
      </c>
      <c r="O51">
        <v>24.995284433747461</v>
      </c>
      <c r="P51">
        <v>33.318990517599985</v>
      </c>
      <c r="Q51">
        <v>5.268401377273439</v>
      </c>
      <c r="R51">
        <v>5.2089178929242328</v>
      </c>
      <c r="S51">
        <v>6.646694618774843</v>
      </c>
      <c r="T51">
        <v>0</v>
      </c>
      <c r="U51">
        <v>277.4448242552736</v>
      </c>
      <c r="V51">
        <v>3.6410728836546689</v>
      </c>
      <c r="W51">
        <v>8.6842430085510838</v>
      </c>
      <c r="X51">
        <v>37.69576184740157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6.5948713669380084</v>
      </c>
      <c r="AL51">
        <v>3.2654099778665606</v>
      </c>
      <c r="AM51">
        <v>2.7261684984345647</v>
      </c>
      <c r="AN51">
        <v>0</v>
      </c>
      <c r="AO51">
        <v>0</v>
      </c>
      <c r="AP51">
        <v>0</v>
      </c>
      <c r="AQ51">
        <v>0</v>
      </c>
      <c r="AR51">
        <v>11.283363907326235</v>
      </c>
      <c r="AS51">
        <v>8.1501307639323723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29.166802696261918</v>
      </c>
      <c r="BB51">
        <f t="shared" si="0"/>
        <v>668.60359673584207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165.64158831037452</v>
      </c>
      <c r="L52">
        <v>65.736186399818067</v>
      </c>
      <c r="M52">
        <v>0</v>
      </c>
      <c r="N52">
        <v>29.794246464057586</v>
      </c>
      <c r="O52">
        <v>24.995284433747461</v>
      </c>
      <c r="P52">
        <v>33.318990517599985</v>
      </c>
      <c r="Q52">
        <v>5.268401377273439</v>
      </c>
      <c r="R52">
        <v>5.2089178929242328</v>
      </c>
      <c r="S52">
        <v>6.646694618774843</v>
      </c>
      <c r="T52">
        <v>0</v>
      </c>
      <c r="U52">
        <v>277.4448242552736</v>
      </c>
      <c r="V52">
        <v>3.6410728836546689</v>
      </c>
      <c r="W52">
        <v>8.6842430085510838</v>
      </c>
      <c r="X52">
        <v>37.69576184740157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6.5948713669380084</v>
      </c>
      <c r="AL52">
        <v>3.2654099778665606</v>
      </c>
      <c r="AM52">
        <v>2.7261684984345647</v>
      </c>
      <c r="AN52">
        <v>0</v>
      </c>
      <c r="AO52">
        <v>0</v>
      </c>
      <c r="AP52">
        <v>0</v>
      </c>
      <c r="AQ52">
        <v>0</v>
      </c>
      <c r="AR52">
        <v>11.283363907326235</v>
      </c>
      <c r="AS52">
        <v>8.1501307639323723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29.166816275259585</v>
      </c>
      <c r="BB52">
        <f t="shared" si="0"/>
        <v>668.60390801324786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165.64158831037452</v>
      </c>
      <c r="L53">
        <v>65.735484915732926</v>
      </c>
      <c r="M53">
        <v>0</v>
      </c>
      <c r="N53">
        <v>29.794246464057586</v>
      </c>
      <c r="O53">
        <v>24.995284433747461</v>
      </c>
      <c r="P53">
        <v>33.318990517599985</v>
      </c>
      <c r="Q53">
        <v>5.268401377273439</v>
      </c>
      <c r="R53">
        <v>5.2089178929242328</v>
      </c>
      <c r="S53">
        <v>6.646694618774843</v>
      </c>
      <c r="T53">
        <v>0</v>
      </c>
      <c r="U53">
        <v>277.4448242552736</v>
      </c>
      <c r="V53">
        <v>3.6410728836546689</v>
      </c>
      <c r="W53">
        <v>8.6842430085510838</v>
      </c>
      <c r="X53">
        <v>37.69576184740157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6.5948713669380084</v>
      </c>
      <c r="AL53">
        <v>3.2654099778665606</v>
      </c>
      <c r="AM53">
        <v>2.7261684984345647</v>
      </c>
      <c r="AN53">
        <v>0</v>
      </c>
      <c r="AO53">
        <v>0</v>
      </c>
      <c r="AP53">
        <v>0</v>
      </c>
      <c r="AQ53">
        <v>0</v>
      </c>
      <c r="AR53">
        <v>11.283363907326235</v>
      </c>
      <c r="AS53">
        <v>8.1501307639323723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29.166786953224829</v>
      </c>
      <c r="BB53">
        <f t="shared" si="0"/>
        <v>668.60323585119761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165.64158831037452</v>
      </c>
      <c r="L54">
        <v>65.735484915732926</v>
      </c>
      <c r="M54">
        <v>0</v>
      </c>
      <c r="N54">
        <v>29.794246464057586</v>
      </c>
      <c r="O54">
        <v>24.995284433747461</v>
      </c>
      <c r="P54">
        <v>33.318990517599985</v>
      </c>
      <c r="Q54">
        <v>5.268401377273439</v>
      </c>
      <c r="R54">
        <v>5.2089178929242328</v>
      </c>
      <c r="S54">
        <v>6.646694618774843</v>
      </c>
      <c r="T54">
        <v>0</v>
      </c>
      <c r="U54">
        <v>277.4448242552736</v>
      </c>
      <c r="V54">
        <v>3.6410728836546689</v>
      </c>
      <c r="W54">
        <v>8.6842430085510838</v>
      </c>
      <c r="X54">
        <v>37.69576184740157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6.5948713669380084</v>
      </c>
      <c r="AL54">
        <v>3.2654099778665606</v>
      </c>
      <c r="AM54">
        <v>2.7261684984345647</v>
      </c>
      <c r="AN54">
        <v>0</v>
      </c>
      <c r="AO54">
        <v>0</v>
      </c>
      <c r="AP54">
        <v>0</v>
      </c>
      <c r="AQ54">
        <v>0</v>
      </c>
      <c r="AR54">
        <v>11.283363907326235</v>
      </c>
      <c r="AS54">
        <v>8.1501307639323723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29.166786953224829</v>
      </c>
      <c r="BB54">
        <f t="shared" si="0"/>
        <v>668.60323585119761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165.64050500612285</v>
      </c>
      <c r="L55">
        <v>21.968295898086549</v>
      </c>
      <c r="M55">
        <v>0</v>
      </c>
      <c r="N55">
        <v>29.794246464057586</v>
      </c>
      <c r="O55">
        <v>24.995284433747461</v>
      </c>
      <c r="P55">
        <v>33.318990517599985</v>
      </c>
      <c r="Q55">
        <v>5.2681224271692475</v>
      </c>
      <c r="R55">
        <v>5.2035826107149488</v>
      </c>
      <c r="S55">
        <v>6.7118730338508215</v>
      </c>
      <c r="T55">
        <v>0</v>
      </c>
      <c r="U55">
        <v>277.4448242552736</v>
      </c>
      <c r="V55">
        <v>3.6410728836546689</v>
      </c>
      <c r="W55">
        <v>8.5362161976216395</v>
      </c>
      <c r="X55">
        <v>39.104571070757665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6.5948713669380084</v>
      </c>
      <c r="AL55">
        <v>3.2654099778665606</v>
      </c>
      <c r="AM55">
        <v>2.7261684984345647</v>
      </c>
      <c r="AN55">
        <v>0</v>
      </c>
      <c r="AO55">
        <v>0</v>
      </c>
      <c r="AP55">
        <v>0</v>
      </c>
      <c r="AQ55">
        <v>0</v>
      </c>
      <c r="AR55">
        <v>11.283363907326235</v>
      </c>
      <c r="AS55">
        <v>8.1501307639323723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27.392463657848381</v>
      </c>
      <c r="BB55">
        <f t="shared" si="0"/>
        <v>627.92963341986501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165.64057160558872</v>
      </c>
      <c r="L56">
        <v>21.968295898086549</v>
      </c>
      <c r="M56">
        <v>0</v>
      </c>
      <c r="N56">
        <v>29.794246464057586</v>
      </c>
      <c r="O56">
        <v>24.995284433747461</v>
      </c>
      <c r="P56">
        <v>33.318990517599985</v>
      </c>
      <c r="Q56">
        <v>5.2681224271692475</v>
      </c>
      <c r="R56">
        <v>5.2035826107149488</v>
      </c>
      <c r="S56">
        <v>6.6483823762865226</v>
      </c>
      <c r="T56">
        <v>0</v>
      </c>
      <c r="U56">
        <v>277.4448242552736</v>
      </c>
      <c r="V56">
        <v>3.6410728836546689</v>
      </c>
      <c r="W56">
        <v>8.5362161976216395</v>
      </c>
      <c r="X56">
        <v>37.69508092204812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6.5948713669380084</v>
      </c>
      <c r="AL56">
        <v>3.2654099778665606</v>
      </c>
      <c r="AM56">
        <v>2.7261684984345647</v>
      </c>
      <c r="AN56">
        <v>0</v>
      </c>
      <c r="AO56">
        <v>0</v>
      </c>
      <c r="AP56">
        <v>0</v>
      </c>
      <c r="AQ56">
        <v>0</v>
      </c>
      <c r="AR56">
        <v>11.283363907326235</v>
      </c>
      <c r="AS56">
        <v>8.1501307639323723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27.330895844003805</v>
      </c>
      <c r="BB56">
        <f t="shared" si="0"/>
        <v>626.51828702690159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165.64008989908913</v>
      </c>
      <c r="L57">
        <v>21.968295898086549</v>
      </c>
      <c r="M57">
        <v>0</v>
      </c>
      <c r="N57">
        <v>29.794246464057586</v>
      </c>
      <c r="O57">
        <v>24.995284433747461</v>
      </c>
      <c r="P57">
        <v>33.318990517599985</v>
      </c>
      <c r="Q57">
        <v>5.2681224271692475</v>
      </c>
      <c r="R57">
        <v>5.2035826107149488</v>
      </c>
      <c r="S57">
        <v>6.6483823762865226</v>
      </c>
      <c r="T57">
        <v>0</v>
      </c>
      <c r="U57">
        <v>277.4448242552736</v>
      </c>
      <c r="V57">
        <v>3.6410728836546689</v>
      </c>
      <c r="W57">
        <v>8.5570871418701042</v>
      </c>
      <c r="X57">
        <v>37.69508092204812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6.5948713669380084</v>
      </c>
      <c r="AL57">
        <v>6.2339644550112077</v>
      </c>
      <c r="AM57">
        <v>2.7261684984345647</v>
      </c>
      <c r="AN57">
        <v>0</v>
      </c>
      <c r="AO57">
        <v>0</v>
      </c>
      <c r="AP57">
        <v>0</v>
      </c>
      <c r="AQ57">
        <v>0</v>
      </c>
      <c r="AR57">
        <v>11.283363907326235</v>
      </c>
      <c r="AS57">
        <v>8.1501307639323723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27.455833691286358</v>
      </c>
      <c r="BB57">
        <f t="shared" si="0"/>
        <v>629.3822928945126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165.64008989908913</v>
      </c>
      <c r="L58">
        <v>21.968295898086549</v>
      </c>
      <c r="M58">
        <v>0</v>
      </c>
      <c r="N58">
        <v>29.794246464057586</v>
      </c>
      <c r="O58">
        <v>24.995284433747461</v>
      </c>
      <c r="P58">
        <v>33.318990517599985</v>
      </c>
      <c r="Q58">
        <v>5.2681224271692475</v>
      </c>
      <c r="R58">
        <v>5.2058376070578047</v>
      </c>
      <c r="S58">
        <v>6.6483823762865226</v>
      </c>
      <c r="T58">
        <v>0</v>
      </c>
      <c r="U58">
        <v>277.4448242552736</v>
      </c>
      <c r="V58">
        <v>3.6410728836546689</v>
      </c>
      <c r="W58">
        <v>8.8924817851300642</v>
      </c>
      <c r="X58">
        <v>37.69576184740157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6.5948713669380084</v>
      </c>
      <c r="AL58">
        <v>6.2339644550112077</v>
      </c>
      <c r="AM58">
        <v>2.7261684984345647</v>
      </c>
      <c r="AN58">
        <v>0</v>
      </c>
      <c r="AO58">
        <v>0</v>
      </c>
      <c r="AP58">
        <v>0</v>
      </c>
      <c r="AQ58">
        <v>0</v>
      </c>
      <c r="AR58">
        <v>10.155027622625756</v>
      </c>
      <c r="AS58">
        <v>8.1501307639323723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27.422811452201053</v>
      </c>
      <c r="BB58">
        <f t="shared" si="0"/>
        <v>628.62530941385387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165.64152673066724</v>
      </c>
      <c r="L59">
        <v>21.968295898086549</v>
      </c>
      <c r="M59">
        <v>0</v>
      </c>
      <c r="N59">
        <v>29.794246464057586</v>
      </c>
      <c r="O59">
        <v>24.995284433747461</v>
      </c>
      <c r="P59">
        <v>33.318990517599985</v>
      </c>
      <c r="Q59">
        <v>5.2681224271692475</v>
      </c>
      <c r="R59">
        <v>5.2058376070578047</v>
      </c>
      <c r="S59">
        <v>6.6483823762865226</v>
      </c>
      <c r="T59">
        <v>0</v>
      </c>
      <c r="U59">
        <v>277.4448242552736</v>
      </c>
      <c r="V59">
        <v>3.6410728836546689</v>
      </c>
      <c r="W59">
        <v>8.8924817851300642</v>
      </c>
      <c r="X59">
        <v>37.69576184740157</v>
      </c>
      <c r="Y59">
        <v>0</v>
      </c>
      <c r="Z59">
        <v>3.3491355291170946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0.97791321289918598</v>
      </c>
      <c r="AI59">
        <v>0</v>
      </c>
      <c r="AJ59">
        <v>0</v>
      </c>
      <c r="AK59">
        <v>6.5948713669380084</v>
      </c>
      <c r="AL59">
        <v>6.2339644550112077</v>
      </c>
      <c r="AM59">
        <v>2.7261684984345647</v>
      </c>
      <c r="AN59">
        <v>0</v>
      </c>
      <c r="AO59">
        <v>0</v>
      </c>
      <c r="AP59">
        <v>0</v>
      </c>
      <c r="AQ59">
        <v>0</v>
      </c>
      <c r="AR59">
        <v>11.283363907326235</v>
      </c>
      <c r="AS59">
        <v>8.1501307639323723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27.580909673319219</v>
      </c>
      <c r="BB59">
        <f t="shared" si="0"/>
        <v>632.24946528647206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165.64096224948327</v>
      </c>
      <c r="L60">
        <v>21.968295898086549</v>
      </c>
      <c r="M60">
        <v>0</v>
      </c>
      <c r="N60">
        <v>29.794246464057586</v>
      </c>
      <c r="O60">
        <v>24.995284433747461</v>
      </c>
      <c r="P60">
        <v>33.318990517599985</v>
      </c>
      <c r="Q60">
        <v>5.2681224271692475</v>
      </c>
      <c r="R60">
        <v>5.2058376070578047</v>
      </c>
      <c r="S60">
        <v>6.6483823762865226</v>
      </c>
      <c r="T60">
        <v>0</v>
      </c>
      <c r="U60">
        <v>277.4448242552736</v>
      </c>
      <c r="V60">
        <v>3.6410728836546689</v>
      </c>
      <c r="W60">
        <v>8.8924817851300642</v>
      </c>
      <c r="X60">
        <v>37.69576184740157</v>
      </c>
      <c r="Y60">
        <v>0</v>
      </c>
      <c r="Z60">
        <v>3.3491355291170946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4.4006091984971825</v>
      </c>
      <c r="AI60">
        <v>0</v>
      </c>
      <c r="AJ60">
        <v>0</v>
      </c>
      <c r="AK60">
        <v>6.5948713669380084</v>
      </c>
      <c r="AL60">
        <v>6.2339644550112077</v>
      </c>
      <c r="AM60">
        <v>2.7261684984345647</v>
      </c>
      <c r="AN60">
        <v>0</v>
      </c>
      <c r="AO60">
        <v>0</v>
      </c>
      <c r="AP60">
        <v>0</v>
      </c>
      <c r="AQ60">
        <v>0</v>
      </c>
      <c r="AR60">
        <v>11.283363907326235</v>
      </c>
      <c r="AS60">
        <v>8.1501307639323723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27.72395477020374</v>
      </c>
      <c r="BB60">
        <f t="shared" si="0"/>
        <v>635.52855169400141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165.63471174350292</v>
      </c>
      <c r="L61">
        <v>21.968295898086549</v>
      </c>
      <c r="M61">
        <v>0</v>
      </c>
      <c r="N61">
        <v>29.794246464057586</v>
      </c>
      <c r="O61">
        <v>24.995284433747461</v>
      </c>
      <c r="P61">
        <v>33.318990517599985</v>
      </c>
      <c r="Q61">
        <v>5.268401377273439</v>
      </c>
      <c r="R61">
        <v>5.2089178929242328</v>
      </c>
      <c r="S61">
        <v>6.646694618774843</v>
      </c>
      <c r="T61">
        <v>0</v>
      </c>
      <c r="U61">
        <v>277.4448242552736</v>
      </c>
      <c r="V61">
        <v>3.6410728836546689</v>
      </c>
      <c r="W61">
        <v>8.8924817851300642</v>
      </c>
      <c r="X61">
        <v>37.69576184740157</v>
      </c>
      <c r="Y61">
        <v>0</v>
      </c>
      <c r="Z61">
        <v>3.3491355291170946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4.4006091984971825</v>
      </c>
      <c r="AI61">
        <v>0</v>
      </c>
      <c r="AJ61">
        <v>0</v>
      </c>
      <c r="AK61">
        <v>6.5948713669380084</v>
      </c>
      <c r="AL61">
        <v>6.2339644550112077</v>
      </c>
      <c r="AM61">
        <v>2.7261684984345647</v>
      </c>
      <c r="AN61">
        <v>0</v>
      </c>
      <c r="AO61">
        <v>0</v>
      </c>
      <c r="AP61">
        <v>0</v>
      </c>
      <c r="AQ61">
        <v>0</v>
      </c>
      <c r="AR61">
        <v>12.129616253391776</v>
      </c>
      <c r="AS61">
        <v>8.1501307639323723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27.759136714918888</v>
      </c>
      <c r="BB61">
        <f t="shared" si="0"/>
        <v>636.33504306783027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165.55000967105153</v>
      </c>
      <c r="L62">
        <v>21.968391825379776</v>
      </c>
      <c r="M62">
        <v>0</v>
      </c>
      <c r="N62">
        <v>29.794246464057586</v>
      </c>
      <c r="O62">
        <v>24.995284433747461</v>
      </c>
      <c r="P62">
        <v>33.318990517599985</v>
      </c>
      <c r="Q62">
        <v>5.268401377273439</v>
      </c>
      <c r="R62">
        <v>5.2089178929242328</v>
      </c>
      <c r="S62">
        <v>6.646694618774843</v>
      </c>
      <c r="T62">
        <v>0</v>
      </c>
      <c r="U62">
        <v>277.4448242552736</v>
      </c>
      <c r="V62">
        <v>3.6410728836546689</v>
      </c>
      <c r="W62">
        <v>8.8924817851300642</v>
      </c>
      <c r="X62">
        <v>37.69576184740157</v>
      </c>
      <c r="Y62">
        <v>0</v>
      </c>
      <c r="Z62">
        <v>3.3491355291170946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4.4006091984971825</v>
      </c>
      <c r="AI62">
        <v>0</v>
      </c>
      <c r="AJ62">
        <v>0</v>
      </c>
      <c r="AK62">
        <v>6.5948713669380084</v>
      </c>
      <c r="AL62">
        <v>6.2339644550112077</v>
      </c>
      <c r="AM62">
        <v>2.7261684984345647</v>
      </c>
      <c r="AN62">
        <v>0</v>
      </c>
      <c r="AO62">
        <v>0</v>
      </c>
      <c r="AP62">
        <v>0</v>
      </c>
      <c r="AQ62">
        <v>0</v>
      </c>
      <c r="AR62">
        <v>12.129616253391776</v>
      </c>
      <c r="AS62">
        <v>8.1501307639323723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27.755600178051274</v>
      </c>
      <c r="BB62">
        <f t="shared" si="0"/>
        <v>636.25397345953968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165.64004357856189</v>
      </c>
      <c r="L63">
        <v>64.79826944364639</v>
      </c>
      <c r="M63">
        <v>0</v>
      </c>
      <c r="N63">
        <v>29.794246464057586</v>
      </c>
      <c r="O63">
        <v>24.995284433747461</v>
      </c>
      <c r="P63">
        <v>33.318990517599985</v>
      </c>
      <c r="Q63">
        <v>5.2681224271692475</v>
      </c>
      <c r="R63">
        <v>5.2035826107149488</v>
      </c>
      <c r="S63">
        <v>6.6483823762865226</v>
      </c>
      <c r="T63">
        <v>0</v>
      </c>
      <c r="U63">
        <v>277.4448242552736</v>
      </c>
      <c r="V63">
        <v>3.6410728836546689</v>
      </c>
      <c r="W63">
        <v>8.5570871418701042</v>
      </c>
      <c r="X63">
        <v>37.69576184740157</v>
      </c>
      <c r="Y63">
        <v>0</v>
      </c>
      <c r="Z63">
        <v>3.3491355291170946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4.8895658049467752</v>
      </c>
      <c r="AI63">
        <v>0</v>
      </c>
      <c r="AJ63">
        <v>0</v>
      </c>
      <c r="AK63">
        <v>6.5948713669380084</v>
      </c>
      <c r="AL63">
        <v>6.2339644550112077</v>
      </c>
      <c r="AM63">
        <v>2.7261684984345647</v>
      </c>
      <c r="AN63">
        <v>0</v>
      </c>
      <c r="AO63">
        <v>0</v>
      </c>
      <c r="AP63">
        <v>0</v>
      </c>
      <c r="AQ63">
        <v>0</v>
      </c>
      <c r="AR63">
        <v>12.129616253391776</v>
      </c>
      <c r="AS63">
        <v>8.1501307639323723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29.555907243243368</v>
      </c>
      <c r="BB63">
        <f t="shared" si="0"/>
        <v>677.52321340851256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165.64141536529937</v>
      </c>
      <c r="L64">
        <v>65.73620478320727</v>
      </c>
      <c r="M64">
        <v>0</v>
      </c>
      <c r="N64">
        <v>29.794246464057586</v>
      </c>
      <c r="O64">
        <v>24.995284433747461</v>
      </c>
      <c r="P64">
        <v>33.318990517599985</v>
      </c>
      <c r="Q64">
        <v>5.2681224271692475</v>
      </c>
      <c r="R64">
        <v>5.2035826107149488</v>
      </c>
      <c r="S64">
        <v>6.6483823762865226</v>
      </c>
      <c r="T64">
        <v>0</v>
      </c>
      <c r="U64">
        <v>277.4448242552736</v>
      </c>
      <c r="V64">
        <v>3.6410728836546689</v>
      </c>
      <c r="W64">
        <v>8.5570871418701042</v>
      </c>
      <c r="X64">
        <v>37.694939692450632</v>
      </c>
      <c r="Y64">
        <v>0</v>
      </c>
      <c r="Z64">
        <v>3.3491355291170946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4.8895658049467752</v>
      </c>
      <c r="AI64">
        <v>0</v>
      </c>
      <c r="AJ64">
        <v>0</v>
      </c>
      <c r="AK64">
        <v>6.5948713669380084</v>
      </c>
      <c r="AL64">
        <v>6.2339644550112077</v>
      </c>
      <c r="AM64">
        <v>2.7261684984345647</v>
      </c>
      <c r="AN64">
        <v>0</v>
      </c>
      <c r="AO64">
        <v>0</v>
      </c>
      <c r="AP64">
        <v>0</v>
      </c>
      <c r="AQ64">
        <v>0</v>
      </c>
      <c r="AR64">
        <v>12.129616253391776</v>
      </c>
      <c r="AS64">
        <v>8.1501307639323723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29.595135915045695</v>
      </c>
      <c r="BB64">
        <f t="shared" si="0"/>
        <v>678.42246970805752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165.6439834591057</v>
      </c>
      <c r="L65">
        <v>65.736879254746498</v>
      </c>
      <c r="M65">
        <v>0</v>
      </c>
      <c r="N65">
        <v>29.794246464057586</v>
      </c>
      <c r="O65">
        <v>24.995284433747461</v>
      </c>
      <c r="P65">
        <v>33.318990517599985</v>
      </c>
      <c r="Q65">
        <v>5.268401377273439</v>
      </c>
      <c r="R65">
        <v>5.2089178929242328</v>
      </c>
      <c r="S65">
        <v>6.646694618774843</v>
      </c>
      <c r="T65">
        <v>0</v>
      </c>
      <c r="U65">
        <v>277.4448242552736</v>
      </c>
      <c r="V65">
        <v>3.6410728836546689</v>
      </c>
      <c r="W65">
        <v>8.5290016160105395</v>
      </c>
      <c r="X65">
        <v>37.674163908120377</v>
      </c>
      <c r="Y65">
        <v>0</v>
      </c>
      <c r="Z65">
        <v>3.3491355291170946</v>
      </c>
      <c r="AA65">
        <v>0</v>
      </c>
      <c r="AB65">
        <v>0.86274038321853475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4.8895658049467752</v>
      </c>
      <c r="AI65">
        <v>0</v>
      </c>
      <c r="AJ65">
        <v>0</v>
      </c>
      <c r="AK65">
        <v>6.5948713669380084</v>
      </c>
      <c r="AL65">
        <v>6.2339644550112077</v>
      </c>
      <c r="AM65">
        <v>2.7261684984345647</v>
      </c>
      <c r="AN65">
        <v>0</v>
      </c>
      <c r="AO65">
        <v>0</v>
      </c>
      <c r="AP65">
        <v>0</v>
      </c>
      <c r="AQ65">
        <v>0</v>
      </c>
      <c r="AR65">
        <v>12.129616253391776</v>
      </c>
      <c r="AS65">
        <v>8.1501307639323723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29.629455726176445</v>
      </c>
      <c r="BB65">
        <f t="shared" si="0"/>
        <v>679.20919801010291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165.64182083277535</v>
      </c>
      <c r="L66">
        <v>65.737139244862746</v>
      </c>
      <c r="M66">
        <v>0</v>
      </c>
      <c r="N66">
        <v>29.794246464057586</v>
      </c>
      <c r="O66">
        <v>24.995284433747461</v>
      </c>
      <c r="P66">
        <v>33.318990517599985</v>
      </c>
      <c r="Q66">
        <v>5.268401377273439</v>
      </c>
      <c r="R66">
        <v>5.2089178929242328</v>
      </c>
      <c r="S66">
        <v>6.646694618774843</v>
      </c>
      <c r="T66">
        <v>0</v>
      </c>
      <c r="U66">
        <v>277.4448242552736</v>
      </c>
      <c r="V66">
        <v>3.6410728836546689</v>
      </c>
      <c r="W66">
        <v>8.5290016160105395</v>
      </c>
      <c r="X66">
        <v>37.69576184740157</v>
      </c>
      <c r="Y66">
        <v>0</v>
      </c>
      <c r="Z66">
        <v>3.3491355291170946</v>
      </c>
      <c r="AA66">
        <v>0</v>
      </c>
      <c r="AB66">
        <v>3.3819418584846588</v>
      </c>
      <c r="AC66">
        <v>2.3043984740137757</v>
      </c>
      <c r="AD66">
        <v>0</v>
      </c>
      <c r="AE66">
        <v>0</v>
      </c>
      <c r="AF66">
        <v>0</v>
      </c>
      <c r="AG66">
        <v>0</v>
      </c>
      <c r="AH66">
        <v>4.8895658049467752</v>
      </c>
      <c r="AI66">
        <v>0</v>
      </c>
      <c r="AJ66">
        <v>0</v>
      </c>
      <c r="AK66">
        <v>6.5948713669380084</v>
      </c>
      <c r="AL66">
        <v>6.2339644550112077</v>
      </c>
      <c r="AM66">
        <v>2.7261684984345647</v>
      </c>
      <c r="AN66">
        <v>0</v>
      </c>
      <c r="AO66">
        <v>0</v>
      </c>
      <c r="AP66">
        <v>0</v>
      </c>
      <c r="AQ66">
        <v>0</v>
      </c>
      <c r="AR66">
        <v>12.129616253391776</v>
      </c>
      <c r="AS66">
        <v>8.1501307639323723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29.831905467724553</v>
      </c>
      <c r="BB66">
        <f t="shared" si="0"/>
        <v>683.85004352090175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165.64158831037452</v>
      </c>
      <c r="L67">
        <v>65.737139244862746</v>
      </c>
      <c r="M67">
        <v>0</v>
      </c>
      <c r="N67">
        <v>29.794246464057586</v>
      </c>
      <c r="O67">
        <v>24.995284433747461</v>
      </c>
      <c r="P67">
        <v>33.318990517599985</v>
      </c>
      <c r="Q67">
        <v>5.268401377273439</v>
      </c>
      <c r="R67">
        <v>5.2089178929242328</v>
      </c>
      <c r="S67">
        <v>6.646694618774843</v>
      </c>
      <c r="T67">
        <v>0</v>
      </c>
      <c r="U67">
        <v>277.4448242552736</v>
      </c>
      <c r="V67">
        <v>3.6410728836546689</v>
      </c>
      <c r="W67">
        <v>8.6728456168101609</v>
      </c>
      <c r="X67">
        <v>37.69576184740157</v>
      </c>
      <c r="Y67">
        <v>0</v>
      </c>
      <c r="Z67">
        <v>1.6745677645585473</v>
      </c>
      <c r="AA67">
        <v>0</v>
      </c>
      <c r="AB67">
        <v>3.3819418584846588</v>
      </c>
      <c r="AC67">
        <v>2.3043984740137757</v>
      </c>
      <c r="AD67">
        <v>0</v>
      </c>
      <c r="AE67">
        <v>0</v>
      </c>
      <c r="AF67">
        <v>0</v>
      </c>
      <c r="AG67">
        <v>0</v>
      </c>
      <c r="AH67">
        <v>4.8895658049467752</v>
      </c>
      <c r="AI67">
        <v>0</v>
      </c>
      <c r="AJ67">
        <v>0</v>
      </c>
      <c r="AK67">
        <v>6.5948713669380084</v>
      </c>
      <c r="AL67">
        <v>6.2339644550112077</v>
      </c>
      <c r="AM67">
        <v>2.7261684984345647</v>
      </c>
      <c r="AN67">
        <v>0</v>
      </c>
      <c r="AO67">
        <v>0</v>
      </c>
      <c r="AP67">
        <v>0</v>
      </c>
      <c r="AQ67">
        <v>0</v>
      </c>
      <c r="AR67">
        <v>12.129616253391776</v>
      </c>
      <c r="AS67">
        <v>8.1501307639323723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29.767911494963073</v>
      </c>
      <c r="BB67">
        <f t="shared" si="0"/>
        <v>682.38308120750344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165.64158831037452</v>
      </c>
      <c r="L68">
        <v>65.737139244862746</v>
      </c>
      <c r="M68">
        <v>0</v>
      </c>
      <c r="N68">
        <v>29.794246464057586</v>
      </c>
      <c r="O68">
        <v>24.995284433747461</v>
      </c>
      <c r="P68">
        <v>33.318990517599985</v>
      </c>
      <c r="Q68">
        <v>5.268401377273439</v>
      </c>
      <c r="R68">
        <v>5.2089178929242328</v>
      </c>
      <c r="S68">
        <v>6.646694618774843</v>
      </c>
      <c r="T68">
        <v>0</v>
      </c>
      <c r="U68">
        <v>277.4448242552736</v>
      </c>
      <c r="V68">
        <v>3.6410728836546689</v>
      </c>
      <c r="W68">
        <v>8.6842430085510838</v>
      </c>
      <c r="X68">
        <v>37.69576184740157</v>
      </c>
      <c r="Y68">
        <v>0</v>
      </c>
      <c r="Z68">
        <v>1.6745677645585473</v>
      </c>
      <c r="AA68">
        <v>0</v>
      </c>
      <c r="AB68">
        <v>3.3819418584846588</v>
      </c>
      <c r="AC68">
        <v>2.3043984740137757</v>
      </c>
      <c r="AD68">
        <v>0</v>
      </c>
      <c r="AE68">
        <v>0</v>
      </c>
      <c r="AF68">
        <v>0</v>
      </c>
      <c r="AG68">
        <v>0</v>
      </c>
      <c r="AH68">
        <v>4.8895658049467752</v>
      </c>
      <c r="AI68">
        <v>0</v>
      </c>
      <c r="AJ68">
        <v>0</v>
      </c>
      <c r="AK68">
        <v>6.5948713669380084</v>
      </c>
      <c r="AL68">
        <v>6.2339644550112077</v>
      </c>
      <c r="AM68">
        <v>2.7261684984345647</v>
      </c>
      <c r="AN68">
        <v>0</v>
      </c>
      <c r="AO68">
        <v>0</v>
      </c>
      <c r="AP68">
        <v>0</v>
      </c>
      <c r="AQ68">
        <v>0</v>
      </c>
      <c r="AR68">
        <v>12.129616253391776</v>
      </c>
      <c r="AS68">
        <v>8.1501307639323723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29.768387905937843</v>
      </c>
      <c r="BB68">
        <f t="shared" ref="BB68:BB99" si="1">SUM(B68:AZ68)-BA68</f>
        <v>682.39400218826961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165.64158831037452</v>
      </c>
      <c r="L69">
        <v>65.737139244862746</v>
      </c>
      <c r="M69">
        <v>0</v>
      </c>
      <c r="N69">
        <v>29.794246464057586</v>
      </c>
      <c r="O69">
        <v>24.995284433747461</v>
      </c>
      <c r="P69">
        <v>33.318990517599985</v>
      </c>
      <c r="Q69">
        <v>5.268401377273439</v>
      </c>
      <c r="R69">
        <v>5.2089178929242328</v>
      </c>
      <c r="S69">
        <v>6.646694618774843</v>
      </c>
      <c r="T69">
        <v>0</v>
      </c>
      <c r="U69">
        <v>277.4448242552736</v>
      </c>
      <c r="V69">
        <v>3.6410728836546689</v>
      </c>
      <c r="W69">
        <v>8.7583928344004569</v>
      </c>
      <c r="X69">
        <v>37.69576184740157</v>
      </c>
      <c r="Y69">
        <v>0</v>
      </c>
      <c r="Z69">
        <v>1.6745677645585473</v>
      </c>
      <c r="AA69">
        <v>0</v>
      </c>
      <c r="AB69">
        <v>3.3819418584846588</v>
      </c>
      <c r="AC69">
        <v>2.3043984740137757</v>
      </c>
      <c r="AD69">
        <v>0</v>
      </c>
      <c r="AE69">
        <v>0</v>
      </c>
      <c r="AF69">
        <v>0</v>
      </c>
      <c r="AG69">
        <v>0</v>
      </c>
      <c r="AH69">
        <v>4.8895658049467752</v>
      </c>
      <c r="AI69">
        <v>0</v>
      </c>
      <c r="AJ69">
        <v>0</v>
      </c>
      <c r="AK69">
        <v>6.5948713669380084</v>
      </c>
      <c r="AL69">
        <v>6.2339644550112077</v>
      </c>
      <c r="AM69">
        <v>4.0809918476309743</v>
      </c>
      <c r="AN69">
        <v>0</v>
      </c>
      <c r="AO69">
        <v>0</v>
      </c>
      <c r="AP69">
        <v>0</v>
      </c>
      <c r="AQ69">
        <v>0</v>
      </c>
      <c r="AR69">
        <v>12.129616253391776</v>
      </c>
      <c r="AS69">
        <v>8.1501307639323723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29.828118984654758</v>
      </c>
      <c r="BB69">
        <f t="shared" si="1"/>
        <v>683.7632442845985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165.64158831037452</v>
      </c>
      <c r="L70">
        <v>65.737139244862746</v>
      </c>
      <c r="M70">
        <v>0</v>
      </c>
      <c r="N70">
        <v>29.794246464057586</v>
      </c>
      <c r="O70">
        <v>24.995284433747461</v>
      </c>
      <c r="P70">
        <v>33.318990517599985</v>
      </c>
      <c r="Q70">
        <v>5.268401377273439</v>
      </c>
      <c r="R70">
        <v>5.2089178929242328</v>
      </c>
      <c r="S70">
        <v>6.646694618774843</v>
      </c>
      <c r="T70">
        <v>0</v>
      </c>
      <c r="U70">
        <v>277.4448242552736</v>
      </c>
      <c r="V70">
        <v>3.6410728836546689</v>
      </c>
      <c r="W70">
        <v>8.7657561194026439</v>
      </c>
      <c r="X70">
        <v>37.69576184740157</v>
      </c>
      <c r="Y70">
        <v>0</v>
      </c>
      <c r="Z70">
        <v>1.6582661177207261</v>
      </c>
      <c r="AA70">
        <v>0</v>
      </c>
      <c r="AB70">
        <v>3.3819418584846588</v>
      </c>
      <c r="AC70">
        <v>2.3043984740137757</v>
      </c>
      <c r="AD70">
        <v>0</v>
      </c>
      <c r="AE70">
        <v>0</v>
      </c>
      <c r="AF70">
        <v>0</v>
      </c>
      <c r="AG70">
        <v>0</v>
      </c>
      <c r="AH70">
        <v>4.8895658049467752</v>
      </c>
      <c r="AI70">
        <v>0</v>
      </c>
      <c r="AJ70">
        <v>0</v>
      </c>
      <c r="AK70">
        <v>6.5948713669380084</v>
      </c>
      <c r="AL70">
        <v>6.2339644550112077</v>
      </c>
      <c r="AM70">
        <v>4.0809918476309743</v>
      </c>
      <c r="AN70">
        <v>0</v>
      </c>
      <c r="AO70">
        <v>0</v>
      </c>
      <c r="AP70">
        <v>0</v>
      </c>
      <c r="AQ70">
        <v>0</v>
      </c>
      <c r="AR70">
        <v>12.129616253391776</v>
      </c>
      <c r="AS70">
        <v>8.1501307639323723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29.827745361130027</v>
      </c>
      <c r="BB70">
        <f t="shared" si="1"/>
        <v>683.75467954628755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165.64158831037452</v>
      </c>
      <c r="L71">
        <v>65.737139244862746</v>
      </c>
      <c r="M71">
        <v>0</v>
      </c>
      <c r="N71">
        <v>29.794246464057586</v>
      </c>
      <c r="O71">
        <v>24.995284433747461</v>
      </c>
      <c r="P71">
        <v>33.318990517599985</v>
      </c>
      <c r="Q71">
        <v>5.268401377273439</v>
      </c>
      <c r="R71">
        <v>5.2089178929242328</v>
      </c>
      <c r="S71">
        <v>6.646694618774843</v>
      </c>
      <c r="T71">
        <v>0</v>
      </c>
      <c r="U71">
        <v>277.4448242552736</v>
      </c>
      <c r="V71">
        <v>3.6410728836546689</v>
      </c>
      <c r="W71">
        <v>8.7657561194026439</v>
      </c>
      <c r="X71">
        <v>37.69576184740157</v>
      </c>
      <c r="Y71">
        <v>0</v>
      </c>
      <c r="Z71">
        <v>1.6582661177207261</v>
      </c>
      <c r="AA71">
        <v>0</v>
      </c>
      <c r="AB71">
        <v>3.3819418584846588</v>
      </c>
      <c r="AC71">
        <v>2.3043984740137757</v>
      </c>
      <c r="AD71">
        <v>0</v>
      </c>
      <c r="AE71">
        <v>0</v>
      </c>
      <c r="AF71">
        <v>0</v>
      </c>
      <c r="AG71">
        <v>0</v>
      </c>
      <c r="AH71">
        <v>4.8895658049467752</v>
      </c>
      <c r="AI71">
        <v>0</v>
      </c>
      <c r="AJ71">
        <v>0</v>
      </c>
      <c r="AK71">
        <v>6.5948713669380084</v>
      </c>
      <c r="AL71">
        <v>6.2339644550112077</v>
      </c>
      <c r="AM71">
        <v>4.0809918476309743</v>
      </c>
      <c r="AN71">
        <v>0</v>
      </c>
      <c r="AO71">
        <v>0</v>
      </c>
      <c r="AP71">
        <v>0</v>
      </c>
      <c r="AQ71">
        <v>0</v>
      </c>
      <c r="AR71">
        <v>12.129616253391776</v>
      </c>
      <c r="AS71">
        <v>8.1501307639323723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29.827745361130027</v>
      </c>
      <c r="BB71">
        <f t="shared" si="1"/>
        <v>683.75467954628755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165.64158831037452</v>
      </c>
      <c r="L72">
        <v>65.737139244862746</v>
      </c>
      <c r="M72">
        <v>0</v>
      </c>
      <c r="N72">
        <v>29.794246464057586</v>
      </c>
      <c r="O72">
        <v>24.995284433747461</v>
      </c>
      <c r="P72">
        <v>33.318990517599985</v>
      </c>
      <c r="Q72">
        <v>5.268401377273439</v>
      </c>
      <c r="R72">
        <v>5.2089178929242328</v>
      </c>
      <c r="S72">
        <v>6.646694618774843</v>
      </c>
      <c r="T72">
        <v>0</v>
      </c>
      <c r="U72">
        <v>277.4448242552736</v>
      </c>
      <c r="V72">
        <v>3.6410728836546689</v>
      </c>
      <c r="W72">
        <v>8.7657561194026439</v>
      </c>
      <c r="X72">
        <v>37.69576184740157</v>
      </c>
      <c r="Y72">
        <v>0</v>
      </c>
      <c r="Z72">
        <v>1.6745677645585473</v>
      </c>
      <c r="AA72">
        <v>0</v>
      </c>
      <c r="AB72">
        <v>3.3819418584846588</v>
      </c>
      <c r="AC72">
        <v>2.3043984740137757</v>
      </c>
      <c r="AD72">
        <v>0</v>
      </c>
      <c r="AE72">
        <v>0</v>
      </c>
      <c r="AF72">
        <v>0</v>
      </c>
      <c r="AG72">
        <v>0</v>
      </c>
      <c r="AH72">
        <v>4.8895658049467752</v>
      </c>
      <c r="AI72">
        <v>0</v>
      </c>
      <c r="AJ72">
        <v>0</v>
      </c>
      <c r="AK72">
        <v>6.5948713669380084</v>
      </c>
      <c r="AL72">
        <v>6.2339644550112077</v>
      </c>
      <c r="AM72">
        <v>4.0809918476309743</v>
      </c>
      <c r="AN72">
        <v>0</v>
      </c>
      <c r="AO72">
        <v>0</v>
      </c>
      <c r="AP72">
        <v>0</v>
      </c>
      <c r="AQ72">
        <v>0</v>
      </c>
      <c r="AR72">
        <v>12.129616253391776</v>
      </c>
      <c r="AS72">
        <v>8.1501307639323723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29.828426769967848</v>
      </c>
      <c r="BB72">
        <f t="shared" si="1"/>
        <v>683.77029978428754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165.64158831037452</v>
      </c>
      <c r="L73">
        <v>65.737139244862746</v>
      </c>
      <c r="M73">
        <v>0</v>
      </c>
      <c r="N73">
        <v>29.794246464057586</v>
      </c>
      <c r="O73">
        <v>24.995284433747461</v>
      </c>
      <c r="P73">
        <v>33.318990517599985</v>
      </c>
      <c r="Q73">
        <v>5.1239676760049484</v>
      </c>
      <c r="R73">
        <v>5.4045908796454825</v>
      </c>
      <c r="S73">
        <v>6.6477494103003885</v>
      </c>
      <c r="T73">
        <v>0</v>
      </c>
      <c r="U73">
        <v>277.4448242552736</v>
      </c>
      <c r="V73">
        <v>3.6410728836546689</v>
      </c>
      <c r="W73">
        <v>8.7657561194026439</v>
      </c>
      <c r="X73">
        <v>37.69576184740157</v>
      </c>
      <c r="Y73">
        <v>0</v>
      </c>
      <c r="Z73">
        <v>1.6745677645585473</v>
      </c>
      <c r="AA73">
        <v>0</v>
      </c>
      <c r="AB73">
        <v>3.3819418584846588</v>
      </c>
      <c r="AC73">
        <v>2.3043984740137757</v>
      </c>
      <c r="AD73">
        <v>0</v>
      </c>
      <c r="AE73">
        <v>0</v>
      </c>
      <c r="AF73">
        <v>0</v>
      </c>
      <c r="AG73">
        <v>0</v>
      </c>
      <c r="AH73">
        <v>4.8895658049467752</v>
      </c>
      <c r="AI73">
        <v>0</v>
      </c>
      <c r="AJ73">
        <v>0</v>
      </c>
      <c r="AK73">
        <v>6.5948713669380084</v>
      </c>
      <c r="AL73">
        <v>6.2339644550112077</v>
      </c>
      <c r="AM73">
        <v>4.0809918476309743</v>
      </c>
      <c r="AN73">
        <v>0</v>
      </c>
      <c r="AO73">
        <v>0</v>
      </c>
      <c r="AP73">
        <v>0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29.830612662385541</v>
      </c>
      <c r="BB73">
        <f t="shared" si="1"/>
        <v>683.82040796884826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165.64158831037452</v>
      </c>
      <c r="L74">
        <v>65.737139244862746</v>
      </c>
      <c r="M74">
        <v>0</v>
      </c>
      <c r="N74">
        <v>29.794246464057586</v>
      </c>
      <c r="O74">
        <v>24.995284433747461</v>
      </c>
      <c r="P74">
        <v>33.318990517599985</v>
      </c>
      <c r="Q74">
        <v>5.1239676760049484</v>
      </c>
      <c r="R74">
        <v>5.4051708739868651</v>
      </c>
      <c r="S74">
        <v>6.6472144723009148</v>
      </c>
      <c r="T74">
        <v>0</v>
      </c>
      <c r="U74">
        <v>277.4448242552736</v>
      </c>
      <c r="V74">
        <v>3.6410728836546689</v>
      </c>
      <c r="W74">
        <v>8.7657561194026439</v>
      </c>
      <c r="X74">
        <v>37.69576184740157</v>
      </c>
      <c r="Y74">
        <v>0</v>
      </c>
      <c r="Z74">
        <v>1.6745677645585473</v>
      </c>
      <c r="AA74">
        <v>0</v>
      </c>
      <c r="AB74">
        <v>4.4862491671884781</v>
      </c>
      <c r="AC74">
        <v>2.3043984740137757</v>
      </c>
      <c r="AD74">
        <v>2.355346539344604</v>
      </c>
      <c r="AE74">
        <v>0</v>
      </c>
      <c r="AF74">
        <v>0</v>
      </c>
      <c r="AG74">
        <v>0</v>
      </c>
      <c r="AH74">
        <v>11.001522996242958</v>
      </c>
      <c r="AI74">
        <v>0</v>
      </c>
      <c r="AJ74">
        <v>0</v>
      </c>
      <c r="AK74">
        <v>6.5948713669380084</v>
      </c>
      <c r="AL74">
        <v>6.2339644550112077</v>
      </c>
      <c r="AM74">
        <v>4.0809918476309743</v>
      </c>
      <c r="AN74">
        <v>0</v>
      </c>
      <c r="AO74">
        <v>0</v>
      </c>
      <c r="AP74">
        <v>0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30.23070788718524</v>
      </c>
      <c r="BB74">
        <f t="shared" si="1"/>
        <v>692.99196883973514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65.737139244862746</v>
      </c>
      <c r="M75">
        <v>0</v>
      </c>
      <c r="N75">
        <v>29.794246464057586</v>
      </c>
      <c r="O75">
        <v>24.995284433747461</v>
      </c>
      <c r="P75">
        <v>33.318990517599985</v>
      </c>
      <c r="Q75">
        <v>5.1239676760049484</v>
      </c>
      <c r="R75">
        <v>5.4051708739868651</v>
      </c>
      <c r="S75">
        <v>8.5994573158004588</v>
      </c>
      <c r="T75">
        <v>0</v>
      </c>
      <c r="U75">
        <v>277.4448242552736</v>
      </c>
      <c r="V75">
        <v>3.6410728836546689</v>
      </c>
      <c r="W75">
        <v>8.7657561194026439</v>
      </c>
      <c r="X75">
        <v>37.69576184740157</v>
      </c>
      <c r="Y75">
        <v>0</v>
      </c>
      <c r="Z75">
        <v>3.3491355291170946</v>
      </c>
      <c r="AA75">
        <v>0.96889760592778118</v>
      </c>
      <c r="AB75">
        <v>6.8190989405134621</v>
      </c>
      <c r="AC75">
        <v>5.0038370341264873</v>
      </c>
      <c r="AD75">
        <v>3.4135458406386969</v>
      </c>
      <c r="AE75">
        <v>0</v>
      </c>
      <c r="AF75">
        <v>0</v>
      </c>
      <c r="AG75">
        <v>0</v>
      </c>
      <c r="AH75">
        <v>15.891089060738885</v>
      </c>
      <c r="AI75">
        <v>0</v>
      </c>
      <c r="AJ75">
        <v>0</v>
      </c>
      <c r="AK75">
        <v>6.5948713669380084</v>
      </c>
      <c r="AL75">
        <v>6.2339644550112077</v>
      </c>
      <c r="AM75">
        <v>4.0809918476309743</v>
      </c>
      <c r="AN75">
        <v>0</v>
      </c>
      <c r="AO75">
        <v>0</v>
      </c>
      <c r="AP75">
        <v>0</v>
      </c>
      <c r="AQ75">
        <v>0</v>
      </c>
      <c r="AR75">
        <v>12.129616253391776</v>
      </c>
      <c r="AS75">
        <v>8.1501307639323723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30.88177473515757</v>
      </c>
      <c r="BB75">
        <f t="shared" si="1"/>
        <v>707.91666390497619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65.737139244862746</v>
      </c>
      <c r="M76">
        <v>0</v>
      </c>
      <c r="N76">
        <v>29.794246464057586</v>
      </c>
      <c r="O76">
        <v>24.995284433747461</v>
      </c>
      <c r="P76">
        <v>33.318990517599985</v>
      </c>
      <c r="Q76">
        <v>5.1239676760049484</v>
      </c>
      <c r="R76">
        <v>5.4053458060223667</v>
      </c>
      <c r="S76">
        <v>6.8973203721834935</v>
      </c>
      <c r="T76">
        <v>0</v>
      </c>
      <c r="U76">
        <v>277.4448242552736</v>
      </c>
      <c r="V76">
        <v>3.6410728836546689</v>
      </c>
      <c r="W76">
        <v>8.7657561194026439</v>
      </c>
      <c r="X76">
        <v>37.69576184740157</v>
      </c>
      <c r="Y76">
        <v>0</v>
      </c>
      <c r="Z76">
        <v>3.3491355291170946</v>
      </c>
      <c r="AA76">
        <v>3.5728098058860356</v>
      </c>
      <c r="AB76">
        <v>10.228648410770193</v>
      </c>
      <c r="AC76">
        <v>7.5133276242955533</v>
      </c>
      <c r="AD76">
        <v>7.066039877165518</v>
      </c>
      <c r="AE76">
        <v>0</v>
      </c>
      <c r="AF76">
        <v>0</v>
      </c>
      <c r="AG76">
        <v>0</v>
      </c>
      <c r="AH76">
        <v>20.780654865685662</v>
      </c>
      <c r="AI76">
        <v>0</v>
      </c>
      <c r="AJ76">
        <v>0</v>
      </c>
      <c r="AK76">
        <v>6.5948713669380084</v>
      </c>
      <c r="AL76">
        <v>6.2339644550112077</v>
      </c>
      <c r="AM76">
        <v>4.0809918476309743</v>
      </c>
      <c r="AN76">
        <v>0</v>
      </c>
      <c r="AO76">
        <v>0</v>
      </c>
      <c r="AP76">
        <v>0</v>
      </c>
      <c r="AQ76">
        <v>0</v>
      </c>
      <c r="AR76">
        <v>12.129616253391776</v>
      </c>
      <c r="AS76">
        <v>8.1501307639323723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31.523950228931113</v>
      </c>
      <c r="BB76">
        <f t="shared" si="1"/>
        <v>722.63753850147907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165.64158831037452</v>
      </c>
      <c r="L77">
        <v>65.737139244862746</v>
      </c>
      <c r="M77">
        <v>0</v>
      </c>
      <c r="N77">
        <v>29.794246464057586</v>
      </c>
      <c r="O77">
        <v>24.995284433747461</v>
      </c>
      <c r="P77">
        <v>33.318990517599985</v>
      </c>
      <c r="Q77">
        <v>5.1239676760049484</v>
      </c>
      <c r="R77">
        <v>5.405194294314426</v>
      </c>
      <c r="S77">
        <v>6.646694618774843</v>
      </c>
      <c r="T77">
        <v>0</v>
      </c>
      <c r="U77">
        <v>277.4448242552736</v>
      </c>
      <c r="V77">
        <v>3.6410728836546689</v>
      </c>
      <c r="W77">
        <v>8.7657561194026439</v>
      </c>
      <c r="X77">
        <v>37.69576184740157</v>
      </c>
      <c r="Y77">
        <v>0</v>
      </c>
      <c r="Z77">
        <v>3.3491355291170946</v>
      </c>
      <c r="AA77">
        <v>3.5728098058860356</v>
      </c>
      <c r="AB77">
        <v>10.228648410770193</v>
      </c>
      <c r="AC77">
        <v>7.5133276242955533</v>
      </c>
      <c r="AD77">
        <v>7.066039877165518</v>
      </c>
      <c r="AE77">
        <v>0</v>
      </c>
      <c r="AF77">
        <v>0</v>
      </c>
      <c r="AG77">
        <v>0</v>
      </c>
      <c r="AH77">
        <v>30.193068955854731</v>
      </c>
      <c r="AI77">
        <v>0</v>
      </c>
      <c r="AJ77">
        <v>0</v>
      </c>
      <c r="AK77">
        <v>6.5948713669380084</v>
      </c>
      <c r="AL77">
        <v>17.81132686286788</v>
      </c>
      <c r="AM77">
        <v>4.0809918476309743</v>
      </c>
      <c r="AN77">
        <v>0</v>
      </c>
      <c r="AO77">
        <v>0</v>
      </c>
      <c r="AP77">
        <v>0</v>
      </c>
      <c r="AQ77">
        <v>0</v>
      </c>
      <c r="AR77">
        <v>12.129616253391776</v>
      </c>
      <c r="AS77">
        <v>8.1501307639323723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32.390840396866707</v>
      </c>
      <c r="BB77">
        <f t="shared" si="1"/>
        <v>742.50964756645271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165.64158831037452</v>
      </c>
      <c r="L78">
        <v>65.737139244862746</v>
      </c>
      <c r="M78">
        <v>0</v>
      </c>
      <c r="N78">
        <v>29.794246464057586</v>
      </c>
      <c r="O78">
        <v>24.995284433747461</v>
      </c>
      <c r="P78">
        <v>33.318990517599985</v>
      </c>
      <c r="Q78">
        <v>5.1239676760049484</v>
      </c>
      <c r="R78">
        <v>5.405194294314426</v>
      </c>
      <c r="S78">
        <v>6.646694618774843</v>
      </c>
      <c r="T78">
        <v>0</v>
      </c>
      <c r="U78">
        <v>277.4448242552736</v>
      </c>
      <c r="V78">
        <v>3.6410728836546689</v>
      </c>
      <c r="W78">
        <v>8.7657561194026439</v>
      </c>
      <c r="X78">
        <v>37.69576184740157</v>
      </c>
      <c r="Y78">
        <v>0</v>
      </c>
      <c r="Z78">
        <v>3.3491355291170946</v>
      </c>
      <c r="AA78">
        <v>3.5728098058860356</v>
      </c>
      <c r="AB78">
        <v>10.228648410770193</v>
      </c>
      <c r="AC78">
        <v>7.5133276242955533</v>
      </c>
      <c r="AD78">
        <v>7.066039877165518</v>
      </c>
      <c r="AE78">
        <v>0</v>
      </c>
      <c r="AF78">
        <v>0</v>
      </c>
      <c r="AG78">
        <v>0</v>
      </c>
      <c r="AH78">
        <v>30.193068955854731</v>
      </c>
      <c r="AI78">
        <v>0</v>
      </c>
      <c r="AJ78">
        <v>0</v>
      </c>
      <c r="AK78">
        <v>6.5948713669380084</v>
      </c>
      <c r="AL78">
        <v>17.81132686286788</v>
      </c>
      <c r="AM78">
        <v>4.0809918476309743</v>
      </c>
      <c r="AN78">
        <v>0</v>
      </c>
      <c r="AO78">
        <v>0</v>
      </c>
      <c r="AP78">
        <v>6.5461859737006883E-2</v>
      </c>
      <c r="AQ78">
        <v>0</v>
      </c>
      <c r="AR78">
        <v>12.129616253391776</v>
      </c>
      <c r="AS78">
        <v>8.1501307639323723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32.393576702603717</v>
      </c>
      <c r="BB78">
        <f t="shared" si="1"/>
        <v>742.57237312045265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165.64158831037452</v>
      </c>
      <c r="L79">
        <v>65.737139244862746</v>
      </c>
      <c r="M79">
        <v>0</v>
      </c>
      <c r="N79">
        <v>29.794246464057586</v>
      </c>
      <c r="O79">
        <v>24.995284433747461</v>
      </c>
      <c r="P79">
        <v>33.318990517599985</v>
      </c>
      <c r="Q79">
        <v>5.1239676760049484</v>
      </c>
      <c r="R79">
        <v>5.405194294314426</v>
      </c>
      <c r="S79">
        <v>6.646694618774843</v>
      </c>
      <c r="T79">
        <v>0</v>
      </c>
      <c r="U79">
        <v>277.4448242552736</v>
      </c>
      <c r="V79">
        <v>3.6410728836546689</v>
      </c>
      <c r="W79">
        <v>8.7657561194026439</v>
      </c>
      <c r="X79">
        <v>37.69576184740157</v>
      </c>
      <c r="Y79">
        <v>0</v>
      </c>
      <c r="Z79">
        <v>3.3491355291170946</v>
      </c>
      <c r="AA79">
        <v>3.5728098058860356</v>
      </c>
      <c r="AB79">
        <v>10.228648410770193</v>
      </c>
      <c r="AC79">
        <v>7.5133276242955533</v>
      </c>
      <c r="AD79">
        <v>7.066039877165518</v>
      </c>
      <c r="AE79">
        <v>0</v>
      </c>
      <c r="AF79">
        <v>0</v>
      </c>
      <c r="AG79">
        <v>0</v>
      </c>
      <c r="AH79">
        <v>30.193068955854731</v>
      </c>
      <c r="AI79">
        <v>0</v>
      </c>
      <c r="AJ79">
        <v>0</v>
      </c>
      <c r="AK79">
        <v>6.5948713669380084</v>
      </c>
      <c r="AL79">
        <v>17.81132686286788</v>
      </c>
      <c r="AM79">
        <v>4.0809918476309743</v>
      </c>
      <c r="AN79">
        <v>0</v>
      </c>
      <c r="AO79">
        <v>0</v>
      </c>
      <c r="AP79">
        <v>6.5461859737006883E-2</v>
      </c>
      <c r="AQ79">
        <v>0</v>
      </c>
      <c r="AR79">
        <v>12.129616253391776</v>
      </c>
      <c r="AS79">
        <v>8.1501307639323723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32.393576702603717</v>
      </c>
      <c r="BB79">
        <f t="shared" si="1"/>
        <v>742.57237312045265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165.64158831037452</v>
      </c>
      <c r="L80">
        <v>65.737139244862746</v>
      </c>
      <c r="M80">
        <v>0</v>
      </c>
      <c r="N80">
        <v>29.794246464057586</v>
      </c>
      <c r="O80">
        <v>24.995284433747461</v>
      </c>
      <c r="P80">
        <v>33.318990517599985</v>
      </c>
      <c r="Q80">
        <v>5.1239676760049484</v>
      </c>
      <c r="R80">
        <v>5.405194294314426</v>
      </c>
      <c r="S80">
        <v>6.646694618774843</v>
      </c>
      <c r="T80">
        <v>0</v>
      </c>
      <c r="U80">
        <v>277.4448242552736</v>
      </c>
      <c r="V80">
        <v>3.6410728836546689</v>
      </c>
      <c r="W80">
        <v>8.7657561194026439</v>
      </c>
      <c r="X80">
        <v>37.69576184740157</v>
      </c>
      <c r="Y80">
        <v>0</v>
      </c>
      <c r="Z80">
        <v>3.3491355291170946</v>
      </c>
      <c r="AA80">
        <v>3.5728098058860356</v>
      </c>
      <c r="AB80">
        <v>10.228648410770193</v>
      </c>
      <c r="AC80">
        <v>7.5133276242955533</v>
      </c>
      <c r="AD80">
        <v>7.066039877165518</v>
      </c>
      <c r="AE80">
        <v>0</v>
      </c>
      <c r="AF80">
        <v>0</v>
      </c>
      <c r="AG80">
        <v>0</v>
      </c>
      <c r="AH80">
        <v>29.337394829680651</v>
      </c>
      <c r="AI80">
        <v>0</v>
      </c>
      <c r="AJ80">
        <v>0</v>
      </c>
      <c r="AK80">
        <v>6.5948713669380084</v>
      </c>
      <c r="AL80">
        <v>17.81132686286788</v>
      </c>
      <c r="AM80">
        <v>4.0809918476309743</v>
      </c>
      <c r="AN80">
        <v>0</v>
      </c>
      <c r="AO80">
        <v>0</v>
      </c>
      <c r="AP80">
        <v>6.5461859737006883E-2</v>
      </c>
      <c r="AQ80">
        <v>0</v>
      </c>
      <c r="AR80">
        <v>12.129616253391776</v>
      </c>
      <c r="AS80">
        <v>8.1501307639323723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32.357809524129642</v>
      </c>
      <c r="BB80">
        <f t="shared" si="1"/>
        <v>741.75246617275263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165.64158831037452</v>
      </c>
      <c r="L81">
        <v>65.737139244862746</v>
      </c>
      <c r="M81">
        <v>0</v>
      </c>
      <c r="N81">
        <v>29.794246464057586</v>
      </c>
      <c r="O81">
        <v>24.995284433747461</v>
      </c>
      <c r="P81">
        <v>33.318990517599985</v>
      </c>
      <c r="Q81">
        <v>5.1239676760049484</v>
      </c>
      <c r="R81">
        <v>5.405194294314426</v>
      </c>
      <c r="S81">
        <v>6.646694618774843</v>
      </c>
      <c r="T81">
        <v>0</v>
      </c>
      <c r="U81">
        <v>277.4448242552736</v>
      </c>
      <c r="V81">
        <v>3.6410728836546689</v>
      </c>
      <c r="W81">
        <v>8.8812065053110221</v>
      </c>
      <c r="X81">
        <v>37.69576184740157</v>
      </c>
      <c r="Y81">
        <v>0</v>
      </c>
      <c r="Z81">
        <v>3.3491355291170946</v>
      </c>
      <c r="AA81">
        <v>2.8057658568148605</v>
      </c>
      <c r="AB81">
        <v>6.8190989405134621</v>
      </c>
      <c r="AC81">
        <v>5.0038370341264873</v>
      </c>
      <c r="AD81">
        <v>4.7106933378209135</v>
      </c>
      <c r="AE81">
        <v>0</v>
      </c>
      <c r="AF81">
        <v>0</v>
      </c>
      <c r="AG81">
        <v>0</v>
      </c>
      <c r="AH81">
        <v>23.225437638384467</v>
      </c>
      <c r="AI81">
        <v>0</v>
      </c>
      <c r="AJ81">
        <v>0</v>
      </c>
      <c r="AK81">
        <v>6.5948713669380084</v>
      </c>
      <c r="AL81">
        <v>6.2339644550112077</v>
      </c>
      <c r="AM81">
        <v>4.0809918476309743</v>
      </c>
      <c r="AN81">
        <v>0</v>
      </c>
      <c r="AO81">
        <v>0</v>
      </c>
      <c r="AP81">
        <v>1.6365478188269669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31.310961387164404</v>
      </c>
      <c r="BB81">
        <f t="shared" si="1"/>
        <v>717.75510050672187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165.64158831037452</v>
      </c>
      <c r="L82">
        <v>65.737139244862746</v>
      </c>
      <c r="M82">
        <v>0</v>
      </c>
      <c r="N82">
        <v>29.794246464057586</v>
      </c>
      <c r="O82">
        <v>24.995284433747461</v>
      </c>
      <c r="P82">
        <v>33.318990517599985</v>
      </c>
      <c r="Q82">
        <v>5.1239676760049484</v>
      </c>
      <c r="R82">
        <v>5.4045908796454825</v>
      </c>
      <c r="S82">
        <v>6.646694618774843</v>
      </c>
      <c r="T82">
        <v>0</v>
      </c>
      <c r="U82">
        <v>277.4448242552736</v>
      </c>
      <c r="V82">
        <v>3.6410728836546689</v>
      </c>
      <c r="W82">
        <v>8.8924817851300642</v>
      </c>
      <c r="X82">
        <v>37.69576184740157</v>
      </c>
      <c r="Y82">
        <v>0</v>
      </c>
      <c r="Z82">
        <v>3.3491355291170946</v>
      </c>
      <c r="AA82">
        <v>0.96889760592778118</v>
      </c>
      <c r="AB82">
        <v>6.8190989405134621</v>
      </c>
      <c r="AC82">
        <v>4.9379970629304948</v>
      </c>
      <c r="AD82">
        <v>2.355346539344604</v>
      </c>
      <c r="AE82">
        <v>0</v>
      </c>
      <c r="AF82">
        <v>0</v>
      </c>
      <c r="AG82">
        <v>0</v>
      </c>
      <c r="AH82">
        <v>19.558263219787101</v>
      </c>
      <c r="AI82">
        <v>0</v>
      </c>
      <c r="AJ82">
        <v>0</v>
      </c>
      <c r="AK82">
        <v>6.5948713669380084</v>
      </c>
      <c r="AL82">
        <v>6.2339644550112077</v>
      </c>
      <c r="AM82">
        <v>4.0809918476309743</v>
      </c>
      <c r="AN82">
        <v>0</v>
      </c>
      <c r="AO82">
        <v>0</v>
      </c>
      <c r="AP82">
        <v>1.6365478188269669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30.980132880570935</v>
      </c>
      <c r="BB82">
        <f t="shared" si="1"/>
        <v>710.17137143930859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165.64158831037452</v>
      </c>
      <c r="L83">
        <v>65.737139244862746</v>
      </c>
      <c r="M83">
        <v>0</v>
      </c>
      <c r="N83">
        <v>29.794246464057586</v>
      </c>
      <c r="O83">
        <v>24.995284433747461</v>
      </c>
      <c r="P83">
        <v>33.318990517599985</v>
      </c>
      <c r="Q83">
        <v>5.1239676760049484</v>
      </c>
      <c r="R83">
        <v>5.4045908796454825</v>
      </c>
      <c r="S83">
        <v>6.646694618774843</v>
      </c>
      <c r="T83">
        <v>0</v>
      </c>
      <c r="U83">
        <v>277.4448242552736</v>
      </c>
      <c r="V83">
        <v>3.6410728836546689</v>
      </c>
      <c r="W83">
        <v>8.8924817851300642</v>
      </c>
      <c r="X83">
        <v>37.69576184740157</v>
      </c>
      <c r="Y83">
        <v>0</v>
      </c>
      <c r="Z83">
        <v>3.3491355291170946</v>
      </c>
      <c r="AA83">
        <v>0</v>
      </c>
      <c r="AB83">
        <v>3.3819418584846588</v>
      </c>
      <c r="AC83">
        <v>2.5019186465247341</v>
      </c>
      <c r="AD83">
        <v>0</v>
      </c>
      <c r="AE83">
        <v>0</v>
      </c>
      <c r="AF83">
        <v>0</v>
      </c>
      <c r="AG83">
        <v>0</v>
      </c>
      <c r="AH83">
        <v>17.113480447088289</v>
      </c>
      <c r="AI83">
        <v>0</v>
      </c>
      <c r="AJ83">
        <v>0</v>
      </c>
      <c r="AK83">
        <v>6.5948713669380084</v>
      </c>
      <c r="AL83">
        <v>6.2339644550112077</v>
      </c>
      <c r="AM83">
        <v>4.0809918476309743</v>
      </c>
      <c r="AN83">
        <v>0</v>
      </c>
      <c r="AO83">
        <v>0</v>
      </c>
      <c r="AP83">
        <v>1.5710856940096014</v>
      </c>
      <c r="AQ83">
        <v>0</v>
      </c>
      <c r="AR83">
        <v>12.129616253391776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30.490749994747802</v>
      </c>
      <c r="BB83">
        <f t="shared" si="1"/>
        <v>698.95302978390851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165.64158831037452</v>
      </c>
      <c r="L84">
        <v>65.737139244862746</v>
      </c>
      <c r="M84">
        <v>0</v>
      </c>
      <c r="N84">
        <v>29.794246464057586</v>
      </c>
      <c r="O84">
        <v>24.995284433747461</v>
      </c>
      <c r="P84">
        <v>33.318990517599985</v>
      </c>
      <c r="Q84">
        <v>5.1239676760049484</v>
      </c>
      <c r="R84">
        <v>5.4045908796454825</v>
      </c>
      <c r="S84">
        <v>6.646694618774843</v>
      </c>
      <c r="T84">
        <v>0</v>
      </c>
      <c r="U84">
        <v>277.4448242552736</v>
      </c>
      <c r="V84">
        <v>3.6410728836546689</v>
      </c>
      <c r="W84">
        <v>8.8924817851300642</v>
      </c>
      <c r="X84">
        <v>37.69576184740157</v>
      </c>
      <c r="Y84">
        <v>0</v>
      </c>
      <c r="Z84">
        <v>3.3491355291170946</v>
      </c>
      <c r="AA84">
        <v>0</v>
      </c>
      <c r="AB84">
        <v>3.3819418584846588</v>
      </c>
      <c r="AC84">
        <v>2.5019186465247341</v>
      </c>
      <c r="AD84">
        <v>0</v>
      </c>
      <c r="AE84">
        <v>0</v>
      </c>
      <c r="AF84">
        <v>0</v>
      </c>
      <c r="AG84">
        <v>0</v>
      </c>
      <c r="AH84">
        <v>12.71287124859111</v>
      </c>
      <c r="AI84">
        <v>0</v>
      </c>
      <c r="AJ84">
        <v>0</v>
      </c>
      <c r="AK84">
        <v>6.5948713669380084</v>
      </c>
      <c r="AL84">
        <v>6.2339644550112077</v>
      </c>
      <c r="AM84">
        <v>4.0809918476309743</v>
      </c>
      <c r="AN84">
        <v>0</v>
      </c>
      <c r="AO84">
        <v>0</v>
      </c>
      <c r="AP84">
        <v>1.5710856940096014</v>
      </c>
      <c r="AQ84">
        <v>0</v>
      </c>
      <c r="AR84">
        <v>12.129616253391776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30.306804530250623</v>
      </c>
      <c r="BB84">
        <f t="shared" si="1"/>
        <v>694.73636604990861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165.64158831037452</v>
      </c>
      <c r="L85">
        <v>65.737139244862746</v>
      </c>
      <c r="M85">
        <v>0</v>
      </c>
      <c r="N85">
        <v>29.794246464057586</v>
      </c>
      <c r="O85">
        <v>24.995284433747461</v>
      </c>
      <c r="P85">
        <v>33.318990517599985</v>
      </c>
      <c r="Q85">
        <v>5.1239676760049484</v>
      </c>
      <c r="R85">
        <v>5.4045908796454825</v>
      </c>
      <c r="S85">
        <v>6.646694618774843</v>
      </c>
      <c r="T85">
        <v>0</v>
      </c>
      <c r="U85">
        <v>277.4448242552736</v>
      </c>
      <c r="V85">
        <v>3.6410728836546689</v>
      </c>
      <c r="W85">
        <v>8.8924817851300642</v>
      </c>
      <c r="X85">
        <v>37.69576184740157</v>
      </c>
      <c r="Y85">
        <v>0</v>
      </c>
      <c r="Z85">
        <v>1.6745677645585473</v>
      </c>
      <c r="AA85">
        <v>0</v>
      </c>
      <c r="AB85">
        <v>3.3819418584846588</v>
      </c>
      <c r="AC85">
        <v>2.5019186465247341</v>
      </c>
      <c r="AD85">
        <v>0</v>
      </c>
      <c r="AE85">
        <v>0</v>
      </c>
      <c r="AF85">
        <v>0</v>
      </c>
      <c r="AG85">
        <v>0</v>
      </c>
      <c r="AH85">
        <v>12.346153728866625</v>
      </c>
      <c r="AI85">
        <v>0</v>
      </c>
      <c r="AJ85">
        <v>0</v>
      </c>
      <c r="AK85">
        <v>6.5948713669380084</v>
      </c>
      <c r="AL85">
        <v>6.2339644550112077</v>
      </c>
      <c r="AM85">
        <v>4.0809918476309743</v>
      </c>
      <c r="AN85">
        <v>0</v>
      </c>
      <c r="AO85">
        <v>0</v>
      </c>
      <c r="AP85">
        <v>1.5710856940096014</v>
      </c>
      <c r="AQ85">
        <v>0</v>
      </c>
      <c r="AR85">
        <v>12.129616253391776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30.221478805367589</v>
      </c>
      <c r="BB85">
        <f t="shared" si="1"/>
        <v>692.78040649050854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165.64158831037452</v>
      </c>
      <c r="L86">
        <v>65.737139244862746</v>
      </c>
      <c r="M86">
        <v>0</v>
      </c>
      <c r="N86">
        <v>29.794246464057586</v>
      </c>
      <c r="O86">
        <v>24.995284433747461</v>
      </c>
      <c r="P86">
        <v>33.318990517599985</v>
      </c>
      <c r="Q86">
        <v>5.1239676760049484</v>
      </c>
      <c r="R86">
        <v>5.4045908796454825</v>
      </c>
      <c r="S86">
        <v>6.646694618774843</v>
      </c>
      <c r="T86">
        <v>0</v>
      </c>
      <c r="U86">
        <v>277.4448242552736</v>
      </c>
      <c r="V86">
        <v>3.6410728836546689</v>
      </c>
      <c r="W86">
        <v>8.8924817851300642</v>
      </c>
      <c r="X86">
        <v>37.69576184740157</v>
      </c>
      <c r="Y86">
        <v>0</v>
      </c>
      <c r="Z86">
        <v>1.6745677645585473</v>
      </c>
      <c r="AA86">
        <v>0</v>
      </c>
      <c r="AB86">
        <v>3.3819418584846588</v>
      </c>
      <c r="AC86">
        <v>2.5019186465247341</v>
      </c>
      <c r="AD86">
        <v>0</v>
      </c>
      <c r="AE86">
        <v>0</v>
      </c>
      <c r="AF86">
        <v>0</v>
      </c>
      <c r="AG86">
        <v>0</v>
      </c>
      <c r="AH86">
        <v>9.7791316098935503</v>
      </c>
      <c r="AI86">
        <v>0</v>
      </c>
      <c r="AJ86">
        <v>0</v>
      </c>
      <c r="AK86">
        <v>6.5948713669380084</v>
      </c>
      <c r="AL86">
        <v>6.2339644550112077</v>
      </c>
      <c r="AM86">
        <v>4.0809918476309743</v>
      </c>
      <c r="AN86">
        <v>0</v>
      </c>
      <c r="AO86">
        <v>0</v>
      </c>
      <c r="AP86">
        <v>1.5710856940096014</v>
      </c>
      <c r="AQ86">
        <v>0</v>
      </c>
      <c r="AR86">
        <v>12.129616253391776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30.114177280794515</v>
      </c>
      <c r="BB86">
        <f t="shared" si="1"/>
        <v>690.32068589610856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165.64158831037452</v>
      </c>
      <c r="L87">
        <v>65.737139244862746</v>
      </c>
      <c r="M87">
        <v>0</v>
      </c>
      <c r="N87">
        <v>29.794246464057586</v>
      </c>
      <c r="O87">
        <v>24.995284433747461</v>
      </c>
      <c r="P87">
        <v>33.318990517599985</v>
      </c>
      <c r="Q87">
        <v>5.1239676760049484</v>
      </c>
      <c r="R87">
        <v>5.4045908796454825</v>
      </c>
      <c r="S87">
        <v>6.646694618774843</v>
      </c>
      <c r="T87">
        <v>0</v>
      </c>
      <c r="U87">
        <v>277.4448242552736</v>
      </c>
      <c r="V87">
        <v>3.6410728836546689</v>
      </c>
      <c r="W87">
        <v>8.8924817851300642</v>
      </c>
      <c r="X87">
        <v>37.69576184740157</v>
      </c>
      <c r="Y87">
        <v>0</v>
      </c>
      <c r="Z87">
        <v>3.3491355291170946</v>
      </c>
      <c r="AA87">
        <v>0</v>
      </c>
      <c r="AB87">
        <v>3.3819418584846588</v>
      </c>
      <c r="AC87">
        <v>2.5019186465247341</v>
      </c>
      <c r="AD87">
        <v>0</v>
      </c>
      <c r="AE87">
        <v>0</v>
      </c>
      <c r="AF87">
        <v>0</v>
      </c>
      <c r="AG87">
        <v>0</v>
      </c>
      <c r="AH87">
        <v>9.7791316098935503</v>
      </c>
      <c r="AI87">
        <v>0</v>
      </c>
      <c r="AJ87">
        <v>0</v>
      </c>
      <c r="AK87">
        <v>6.5948713669380084</v>
      </c>
      <c r="AL87">
        <v>6.2339644550112077</v>
      </c>
      <c r="AM87">
        <v>4.0809918476309743</v>
      </c>
      <c r="AN87">
        <v>0</v>
      </c>
      <c r="AO87">
        <v>0</v>
      </c>
      <c r="AP87">
        <v>0</v>
      </c>
      <c r="AQ87">
        <v>0</v>
      </c>
      <c r="AR87">
        <v>10.155027622625756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30.03596502657745</v>
      </c>
      <c r="BB87">
        <f t="shared" si="1"/>
        <v>688.52779159010856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165.64158831037452</v>
      </c>
      <c r="L88">
        <v>65.737139244862746</v>
      </c>
      <c r="M88">
        <v>0</v>
      </c>
      <c r="N88">
        <v>29.794246464057586</v>
      </c>
      <c r="O88">
        <v>24.995284433747461</v>
      </c>
      <c r="P88">
        <v>33.318990517599985</v>
      </c>
      <c r="Q88">
        <v>5.1239676760049484</v>
      </c>
      <c r="R88">
        <v>5.4045908796454825</v>
      </c>
      <c r="S88">
        <v>6.646694618774843</v>
      </c>
      <c r="T88">
        <v>0</v>
      </c>
      <c r="U88">
        <v>277.4448242552736</v>
      </c>
      <c r="V88">
        <v>3.6410728836546689</v>
      </c>
      <c r="W88">
        <v>8.8924817851300642</v>
      </c>
      <c r="X88">
        <v>37.69576184740157</v>
      </c>
      <c r="Y88">
        <v>0</v>
      </c>
      <c r="Z88">
        <v>3.3491355291170946</v>
      </c>
      <c r="AA88">
        <v>0</v>
      </c>
      <c r="AB88">
        <v>3.3819418584846588</v>
      </c>
      <c r="AC88">
        <v>2.5019186465247341</v>
      </c>
      <c r="AD88">
        <v>0</v>
      </c>
      <c r="AE88">
        <v>0</v>
      </c>
      <c r="AF88">
        <v>0</v>
      </c>
      <c r="AG88">
        <v>0</v>
      </c>
      <c r="AH88">
        <v>9.7791316098935503</v>
      </c>
      <c r="AI88">
        <v>0</v>
      </c>
      <c r="AJ88">
        <v>0</v>
      </c>
      <c r="AK88">
        <v>6.5948713669380084</v>
      </c>
      <c r="AL88">
        <v>6.2339644550112077</v>
      </c>
      <c r="AM88">
        <v>4.0809918476309743</v>
      </c>
      <c r="AN88">
        <v>0</v>
      </c>
      <c r="AO88">
        <v>0</v>
      </c>
      <c r="AP88">
        <v>0</v>
      </c>
      <c r="AQ88">
        <v>0</v>
      </c>
      <c r="AR88">
        <v>10.155027622625756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30.03596502657745</v>
      </c>
      <c r="BB88">
        <f t="shared" si="1"/>
        <v>688.52779159010856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165.64158831037452</v>
      </c>
      <c r="L89">
        <v>65.737139244862746</v>
      </c>
      <c r="M89">
        <v>0</v>
      </c>
      <c r="N89">
        <v>29.794246464057586</v>
      </c>
      <c r="O89">
        <v>24.995284433747461</v>
      </c>
      <c r="P89">
        <v>33.318990517599985</v>
      </c>
      <c r="Q89">
        <v>5.1239676760049484</v>
      </c>
      <c r="R89">
        <v>10.363046719712049</v>
      </c>
      <c r="S89">
        <v>6.646694618774843</v>
      </c>
      <c r="T89">
        <v>0</v>
      </c>
      <c r="U89">
        <v>277.4448242552736</v>
      </c>
      <c r="V89">
        <v>3.6410728836546689</v>
      </c>
      <c r="W89">
        <v>8.8924817851300642</v>
      </c>
      <c r="X89">
        <v>37.69576184740157</v>
      </c>
      <c r="Y89">
        <v>0</v>
      </c>
      <c r="Z89">
        <v>3.3491355291170946</v>
      </c>
      <c r="AA89">
        <v>0</v>
      </c>
      <c r="AB89">
        <v>3.3819418584846588</v>
      </c>
      <c r="AC89">
        <v>2.5019186465247341</v>
      </c>
      <c r="AD89">
        <v>0</v>
      </c>
      <c r="AE89">
        <v>0</v>
      </c>
      <c r="AF89">
        <v>0</v>
      </c>
      <c r="AG89">
        <v>0</v>
      </c>
      <c r="AH89">
        <v>9.7791316098935503</v>
      </c>
      <c r="AI89">
        <v>0</v>
      </c>
      <c r="AJ89">
        <v>0</v>
      </c>
      <c r="AK89">
        <v>6.5948713669380084</v>
      </c>
      <c r="AL89">
        <v>6.2339644550112077</v>
      </c>
      <c r="AM89">
        <v>4.0809918476309743</v>
      </c>
      <c r="AN89">
        <v>0</v>
      </c>
      <c r="AO89">
        <v>0</v>
      </c>
      <c r="AP89">
        <v>0.42550248591108325</v>
      </c>
      <c r="AQ89">
        <v>0</v>
      </c>
      <c r="AR89">
        <v>12.129616253391776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30.343552289369335</v>
      </c>
      <c r="BB89">
        <f t="shared" si="1"/>
        <v>695.57875128406033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165.64158831037452</v>
      </c>
      <c r="L90">
        <v>65.737139244862746</v>
      </c>
      <c r="M90">
        <v>0</v>
      </c>
      <c r="N90">
        <v>29.794246464057586</v>
      </c>
      <c r="O90">
        <v>24.995284433747461</v>
      </c>
      <c r="P90">
        <v>33.318990517599985</v>
      </c>
      <c r="Q90">
        <v>5.1239676760049484</v>
      </c>
      <c r="R90">
        <v>10.363046719712049</v>
      </c>
      <c r="S90">
        <v>6.646694618774843</v>
      </c>
      <c r="T90">
        <v>0</v>
      </c>
      <c r="U90">
        <v>277.4448242552736</v>
      </c>
      <c r="V90">
        <v>3.6410728836546689</v>
      </c>
      <c r="W90">
        <v>8.8924817851300642</v>
      </c>
      <c r="X90">
        <v>37.69576184740157</v>
      </c>
      <c r="Y90">
        <v>0</v>
      </c>
      <c r="Z90">
        <v>3.3491355291170946</v>
      </c>
      <c r="AA90">
        <v>0.96889760592778118</v>
      </c>
      <c r="AB90">
        <v>3.3819418584846588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9.7791316098935503</v>
      </c>
      <c r="AI90">
        <v>0.98730025297432666</v>
      </c>
      <c r="AJ90">
        <v>0</v>
      </c>
      <c r="AK90">
        <v>6.5948713669380084</v>
      </c>
      <c r="AL90">
        <v>6.2339644550112077</v>
      </c>
      <c r="AM90">
        <v>4.0809918476309743</v>
      </c>
      <c r="AN90">
        <v>0</v>
      </c>
      <c r="AO90">
        <v>0</v>
      </c>
      <c r="AP90">
        <v>0.42550248591108325</v>
      </c>
      <c r="AQ90">
        <v>0</v>
      </c>
      <c r="AR90">
        <v>12.129616253391776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30.320741160446701</v>
      </c>
      <c r="BB90">
        <f t="shared" si="1"/>
        <v>695.05584162536036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165.64158831037452</v>
      </c>
      <c r="L91">
        <v>65.737139244862746</v>
      </c>
      <c r="M91">
        <v>0</v>
      </c>
      <c r="N91">
        <v>29.794246464057586</v>
      </c>
      <c r="O91">
        <v>24.995284433747461</v>
      </c>
      <c r="P91">
        <v>33.318990517599985</v>
      </c>
      <c r="Q91">
        <v>5.1239676760049484</v>
      </c>
      <c r="R91">
        <v>5.205113229216713</v>
      </c>
      <c r="S91">
        <v>6.646694618774843</v>
      </c>
      <c r="T91">
        <v>0</v>
      </c>
      <c r="U91">
        <v>277.4448242552736</v>
      </c>
      <c r="V91">
        <v>3.6410728836546689</v>
      </c>
      <c r="W91">
        <v>8.8924817851300642</v>
      </c>
      <c r="X91">
        <v>37.69576184740157</v>
      </c>
      <c r="Y91">
        <v>0</v>
      </c>
      <c r="Z91">
        <v>1.6745677645585473</v>
      </c>
      <c r="AA91">
        <v>4.541707146733458</v>
      </c>
      <c r="AB91">
        <v>3.3819418584846588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4.8895658049467752</v>
      </c>
      <c r="AI91">
        <v>4.2783001468378208</v>
      </c>
      <c r="AJ91">
        <v>0</v>
      </c>
      <c r="AK91">
        <v>6.5948713669380084</v>
      </c>
      <c r="AL91">
        <v>3.2654099778665606</v>
      </c>
      <c r="AM91">
        <v>4.0809918476309743</v>
      </c>
      <c r="AN91">
        <v>0</v>
      </c>
      <c r="AO91">
        <v>0</v>
      </c>
      <c r="AP91">
        <v>0.42550248591108325</v>
      </c>
      <c r="AQ91">
        <v>0</v>
      </c>
      <c r="AR91">
        <v>12.129616253391776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29.993580414563198</v>
      </c>
      <c r="BB91">
        <f t="shared" si="1"/>
        <v>687.55619026876752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165.64158831037452</v>
      </c>
      <c r="L92">
        <v>65.737139244862746</v>
      </c>
      <c r="M92">
        <v>0</v>
      </c>
      <c r="N92">
        <v>29.794246464057586</v>
      </c>
      <c r="O92">
        <v>24.995284433747461</v>
      </c>
      <c r="P92">
        <v>33.318990517599985</v>
      </c>
      <c r="Q92">
        <v>5.1239676760049484</v>
      </c>
      <c r="R92">
        <v>5.205113229216713</v>
      </c>
      <c r="S92">
        <v>6.646694618774843</v>
      </c>
      <c r="T92">
        <v>0</v>
      </c>
      <c r="U92">
        <v>277.4448242552736</v>
      </c>
      <c r="V92">
        <v>3.6410728836546689</v>
      </c>
      <c r="W92">
        <v>8.8924817851300642</v>
      </c>
      <c r="X92">
        <v>37.69576184740157</v>
      </c>
      <c r="Y92">
        <v>0</v>
      </c>
      <c r="Z92">
        <v>1.6745677645585473</v>
      </c>
      <c r="AA92">
        <v>7.1795308119390508</v>
      </c>
      <c r="AB92">
        <v>3.3819418584846588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4.8895658049467752</v>
      </c>
      <c r="AI92">
        <v>4.2783001468378208</v>
      </c>
      <c r="AJ92">
        <v>0</v>
      </c>
      <c r="AK92">
        <v>6.5948713669380084</v>
      </c>
      <c r="AL92">
        <v>3.2654099778665606</v>
      </c>
      <c r="AM92">
        <v>4.0809918476309743</v>
      </c>
      <c r="AN92">
        <v>0</v>
      </c>
      <c r="AO92">
        <v>0</v>
      </c>
      <c r="AP92">
        <v>0.42550248591108325</v>
      </c>
      <c r="AQ92">
        <v>0</v>
      </c>
      <c r="AR92">
        <v>12.129616253391776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30.103841443768786</v>
      </c>
      <c r="BB92">
        <f t="shared" si="1"/>
        <v>690.08375290476749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165.64158831037452</v>
      </c>
      <c r="L93">
        <v>65.737139244862746</v>
      </c>
      <c r="M93">
        <v>0</v>
      </c>
      <c r="N93">
        <v>29.794246464057586</v>
      </c>
      <c r="O93">
        <v>24.995284433747461</v>
      </c>
      <c r="P93">
        <v>33.318990517599985</v>
      </c>
      <c r="Q93">
        <v>5.1239676760049484</v>
      </c>
      <c r="R93">
        <v>5.205113229216713</v>
      </c>
      <c r="S93">
        <v>6.646694618774843</v>
      </c>
      <c r="T93">
        <v>0</v>
      </c>
      <c r="U93">
        <v>277.4448242552736</v>
      </c>
      <c r="V93">
        <v>3.6410728836546689</v>
      </c>
      <c r="W93">
        <v>8.8924817851300642</v>
      </c>
      <c r="X93">
        <v>37.69576184740157</v>
      </c>
      <c r="Y93">
        <v>0</v>
      </c>
      <c r="Z93">
        <v>1.6745677645585473</v>
      </c>
      <c r="AA93">
        <v>7.1795308119390508</v>
      </c>
      <c r="AB93">
        <v>3.3819418584846588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4.8895658049467752</v>
      </c>
      <c r="AI93">
        <v>4.2783001468378208</v>
      </c>
      <c r="AJ93">
        <v>0</v>
      </c>
      <c r="AK93">
        <v>6.5948713669380084</v>
      </c>
      <c r="AL93">
        <v>3.2654099778665606</v>
      </c>
      <c r="AM93">
        <v>4.0809918476309743</v>
      </c>
      <c r="AN93">
        <v>0</v>
      </c>
      <c r="AO93">
        <v>0</v>
      </c>
      <c r="AP93">
        <v>0.42550248591108325</v>
      </c>
      <c r="AQ93">
        <v>0</v>
      </c>
      <c r="AR93">
        <v>12.129616253391776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30.103841443768786</v>
      </c>
      <c r="BB93">
        <f t="shared" si="1"/>
        <v>690.08375290476749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165.64158831037452</v>
      </c>
      <c r="L94">
        <v>65.737139244862746</v>
      </c>
      <c r="M94">
        <v>0</v>
      </c>
      <c r="N94">
        <v>29.794246464057586</v>
      </c>
      <c r="O94">
        <v>24.995284433747461</v>
      </c>
      <c r="P94">
        <v>33.318990517599985</v>
      </c>
      <c r="Q94">
        <v>5.1239676760049484</v>
      </c>
      <c r="R94">
        <v>5.205113229216713</v>
      </c>
      <c r="S94">
        <v>6.646694618774843</v>
      </c>
      <c r="T94">
        <v>0</v>
      </c>
      <c r="U94">
        <v>277.4448242552736</v>
      </c>
      <c r="V94">
        <v>3.6410728836546689</v>
      </c>
      <c r="W94">
        <v>8.8924817851300642</v>
      </c>
      <c r="X94">
        <v>37.69576184740157</v>
      </c>
      <c r="Y94">
        <v>0</v>
      </c>
      <c r="Z94">
        <v>1.6745677645585473</v>
      </c>
      <c r="AA94">
        <v>7.1795308119390508</v>
      </c>
      <c r="AB94">
        <v>3.3819418584846588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4.8895658049467752</v>
      </c>
      <c r="AI94">
        <v>4.2783001468378208</v>
      </c>
      <c r="AJ94">
        <v>0</v>
      </c>
      <c r="AK94">
        <v>6.5948713669380084</v>
      </c>
      <c r="AL94">
        <v>3.2654099778665606</v>
      </c>
      <c r="AM94">
        <v>4.0809918476309743</v>
      </c>
      <c r="AN94">
        <v>0</v>
      </c>
      <c r="AO94">
        <v>0</v>
      </c>
      <c r="AP94">
        <v>0.42550248591108325</v>
      </c>
      <c r="AQ94">
        <v>0</v>
      </c>
      <c r="AR94">
        <v>12.129616253391776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30.103841443768786</v>
      </c>
      <c r="BB94">
        <f t="shared" si="1"/>
        <v>690.08375290476749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3.5174452813783219</v>
      </c>
      <c r="H95">
        <v>0</v>
      </c>
      <c r="I95">
        <v>0</v>
      </c>
      <c r="J95">
        <v>0</v>
      </c>
      <c r="K95">
        <v>165.64158831037452</v>
      </c>
      <c r="L95">
        <v>65.737139244862746</v>
      </c>
      <c r="M95">
        <v>0</v>
      </c>
      <c r="N95">
        <v>29.794246464057586</v>
      </c>
      <c r="O95">
        <v>24.995284433747461</v>
      </c>
      <c r="P95">
        <v>33.318990517599985</v>
      </c>
      <c r="Q95">
        <v>5.1239676760049484</v>
      </c>
      <c r="R95">
        <v>5.205113229216713</v>
      </c>
      <c r="S95">
        <v>6.646694618774843</v>
      </c>
      <c r="T95">
        <v>0</v>
      </c>
      <c r="U95">
        <v>277.4448242552736</v>
      </c>
      <c r="V95">
        <v>3.6410728836546689</v>
      </c>
      <c r="W95">
        <v>8.8924817851300642</v>
      </c>
      <c r="X95">
        <v>37.69576184740157</v>
      </c>
      <c r="Y95">
        <v>0</v>
      </c>
      <c r="Z95">
        <v>1.6745677645585473</v>
      </c>
      <c r="AA95">
        <v>4.1581854372782292</v>
      </c>
      <c r="AB95">
        <v>3.3819418584846588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4.8895658049467752</v>
      </c>
      <c r="AI95">
        <v>4.2783001468378208</v>
      </c>
      <c r="AJ95">
        <v>0</v>
      </c>
      <c r="AK95">
        <v>6.5948713669380084</v>
      </c>
      <c r="AL95">
        <v>3.2654099778665606</v>
      </c>
      <c r="AM95">
        <v>4.0809918476309743</v>
      </c>
      <c r="AN95">
        <v>0</v>
      </c>
      <c r="AO95">
        <v>0</v>
      </c>
      <c r="AP95">
        <v>0.42550248591108325</v>
      </c>
      <c r="AQ95">
        <v>0</v>
      </c>
      <c r="AR95">
        <v>12.129616253391776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30.124578419869586</v>
      </c>
      <c r="BB95">
        <f t="shared" si="1"/>
        <v>690.5591158353842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5.531791527188477</v>
      </c>
      <c r="H96">
        <v>0</v>
      </c>
      <c r="I96">
        <v>0</v>
      </c>
      <c r="J96">
        <v>0</v>
      </c>
      <c r="K96">
        <v>165.64158831037452</v>
      </c>
      <c r="L96">
        <v>65.737139244862746</v>
      </c>
      <c r="M96">
        <v>0</v>
      </c>
      <c r="N96">
        <v>29.794246464057586</v>
      </c>
      <c r="O96">
        <v>24.995284433747461</v>
      </c>
      <c r="P96">
        <v>33.318990517599985</v>
      </c>
      <c r="Q96">
        <v>5.1239676760049484</v>
      </c>
      <c r="R96">
        <v>5.205113229216713</v>
      </c>
      <c r="S96">
        <v>6.646694618774843</v>
      </c>
      <c r="T96">
        <v>0</v>
      </c>
      <c r="U96">
        <v>277.4448242552736</v>
      </c>
      <c r="V96">
        <v>3.6410728836546689</v>
      </c>
      <c r="W96">
        <v>8.8924817851300642</v>
      </c>
      <c r="X96">
        <v>37.69576184740157</v>
      </c>
      <c r="Y96">
        <v>0</v>
      </c>
      <c r="Z96">
        <v>1.6745677645585473</v>
      </c>
      <c r="AA96">
        <v>0.96889760592778118</v>
      </c>
      <c r="AB96">
        <v>3.3819418584846588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4.8895658049467752</v>
      </c>
      <c r="AI96">
        <v>4.2783001468378208</v>
      </c>
      <c r="AJ96">
        <v>0</v>
      </c>
      <c r="AK96">
        <v>6.5948713669380084</v>
      </c>
      <c r="AL96">
        <v>3.2654099778665606</v>
      </c>
      <c r="AM96">
        <v>4.0809918476309743</v>
      </c>
      <c r="AN96">
        <v>0</v>
      </c>
      <c r="AO96">
        <v>0</v>
      </c>
      <c r="AP96">
        <v>0.42550248591108325</v>
      </c>
      <c r="AQ96">
        <v>0</v>
      </c>
      <c r="AR96">
        <v>12.129616253391776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30.075465861593997</v>
      </c>
      <c r="BB96">
        <f t="shared" si="1"/>
        <v>689.43328680811953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5.531791527188477</v>
      </c>
      <c r="H97">
        <v>0</v>
      </c>
      <c r="I97">
        <v>0</v>
      </c>
      <c r="J97">
        <v>0</v>
      </c>
      <c r="K97">
        <v>165.64158831037452</v>
      </c>
      <c r="L97">
        <v>65.737139244862746</v>
      </c>
      <c r="M97">
        <v>0</v>
      </c>
      <c r="N97">
        <v>29.794246464057586</v>
      </c>
      <c r="O97">
        <v>24.995284433747461</v>
      </c>
      <c r="P97">
        <v>33.318990517599985</v>
      </c>
      <c r="Q97">
        <v>5.1239676760049484</v>
      </c>
      <c r="R97">
        <v>5.205113229216713</v>
      </c>
      <c r="S97">
        <v>6.646694618774843</v>
      </c>
      <c r="T97">
        <v>0</v>
      </c>
      <c r="U97">
        <v>277.4448242552736</v>
      </c>
      <c r="V97">
        <v>3.6410728836546689</v>
      </c>
      <c r="W97">
        <v>8.8924817851300642</v>
      </c>
      <c r="X97">
        <v>37.69576184740157</v>
      </c>
      <c r="Y97">
        <v>0</v>
      </c>
      <c r="Z97">
        <v>1.6745677645585473</v>
      </c>
      <c r="AA97">
        <v>0</v>
      </c>
      <c r="AB97">
        <v>3.3819418584846588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4.8895658049467752</v>
      </c>
      <c r="AI97">
        <v>0.98730025297432666</v>
      </c>
      <c r="AJ97">
        <v>0</v>
      </c>
      <c r="AK97">
        <v>6.5948713669380084</v>
      </c>
      <c r="AL97">
        <v>3.2654099778665606</v>
      </c>
      <c r="AM97">
        <v>4.0809918476309743</v>
      </c>
      <c r="AN97">
        <v>0</v>
      </c>
      <c r="AO97">
        <v>0</v>
      </c>
      <c r="AP97">
        <v>9.8192922145689823E-2</v>
      </c>
      <c r="AQ97">
        <v>0</v>
      </c>
      <c r="AR97">
        <v>11.847532049676476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29.87192948662203</v>
      </c>
      <c r="BB97">
        <f t="shared" si="1"/>
        <v>684.76753191581963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5.531791527188477</v>
      </c>
      <c r="H98">
        <v>0</v>
      </c>
      <c r="I98">
        <v>0</v>
      </c>
      <c r="J98">
        <v>0</v>
      </c>
      <c r="K98">
        <v>165.64158831037452</v>
      </c>
      <c r="L98">
        <v>65.737139244862746</v>
      </c>
      <c r="M98">
        <v>0</v>
      </c>
      <c r="N98">
        <v>29.794246464057586</v>
      </c>
      <c r="O98">
        <v>24.995284433747461</v>
      </c>
      <c r="P98">
        <v>33.318990517599985</v>
      </c>
      <c r="Q98">
        <v>5.1239676760049484</v>
      </c>
      <c r="R98">
        <v>5.205113229216713</v>
      </c>
      <c r="S98">
        <v>6.646694618774843</v>
      </c>
      <c r="T98">
        <v>0</v>
      </c>
      <c r="U98">
        <v>277.4448242552736</v>
      </c>
      <c r="V98">
        <v>3.6410728836546689</v>
      </c>
      <c r="W98">
        <v>8.8924817851300642</v>
      </c>
      <c r="X98">
        <v>37.69576184740157</v>
      </c>
      <c r="Y98">
        <v>0</v>
      </c>
      <c r="Z98">
        <v>1.6745677645585473</v>
      </c>
      <c r="AA98">
        <v>0</v>
      </c>
      <c r="AB98">
        <v>3.3819418584846588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6.5948713669380084</v>
      </c>
      <c r="AL98">
        <v>3.2654099778665606</v>
      </c>
      <c r="AM98">
        <v>4.0809918476309743</v>
      </c>
      <c r="AN98">
        <v>0</v>
      </c>
      <c r="AO98">
        <v>0</v>
      </c>
      <c r="AP98">
        <v>9.8192922145689823E-2</v>
      </c>
      <c r="AQ98">
        <v>0</v>
      </c>
      <c r="AR98">
        <v>11.847532049676476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29.626276485400929</v>
      </c>
      <c r="BB98">
        <f t="shared" si="1"/>
        <v>679.13631885911957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5.0282049657359388E-3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3.9391571647847656</v>
      </c>
      <c r="L99">
        <f t="shared" si="2"/>
        <v>1.4451600261431794</v>
      </c>
      <c r="M99">
        <f t="shared" si="2"/>
        <v>0</v>
      </c>
      <c r="N99">
        <f t="shared" si="2"/>
        <v>0.71506191513738304</v>
      </c>
      <c r="O99">
        <f t="shared" si="2"/>
        <v>0.59824899457443015</v>
      </c>
      <c r="P99">
        <f t="shared" si="2"/>
        <v>0.79965577242240027</v>
      </c>
      <c r="Q99">
        <f t="shared" si="2"/>
        <v>0.12569991560389079</v>
      </c>
      <c r="R99">
        <f t="shared" si="2"/>
        <v>0.12905807474636385</v>
      </c>
      <c r="S99">
        <f t="shared" si="2"/>
        <v>0.16010730370474779</v>
      </c>
      <c r="T99">
        <f t="shared" si="2"/>
        <v>0</v>
      </c>
      <c r="U99">
        <f t="shared" si="2"/>
        <v>6.658675782126581</v>
      </c>
      <c r="V99">
        <f t="shared" si="2"/>
        <v>8.738574920771193E-2</v>
      </c>
      <c r="W99">
        <f t="shared" si="2"/>
        <v>0.2103732054554969</v>
      </c>
      <c r="X99">
        <f t="shared" si="2"/>
        <v>0.90473001494358307</v>
      </c>
      <c r="Y99">
        <f t="shared" si="2"/>
        <v>0</v>
      </c>
      <c r="Z99">
        <f t="shared" si="2"/>
        <v>6.3206782288666316E-2</v>
      </c>
      <c r="AA99">
        <f t="shared" si="2"/>
        <v>2.4217594545501982E-2</v>
      </c>
      <c r="AB99">
        <f t="shared" si="2"/>
        <v>7.2929159609893518E-2</v>
      </c>
      <c r="AC99">
        <f t="shared" si="2"/>
        <v>4.3970890325375704E-2</v>
      </c>
      <c r="AD99">
        <f t="shared" si="2"/>
        <v>2.8673784867016279E-2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0.21636328751776759</v>
      </c>
      <c r="AI99">
        <f t="shared" si="2"/>
        <v>1.382220069348779E-2</v>
      </c>
      <c r="AJ99">
        <f t="shared" si="2"/>
        <v>0</v>
      </c>
      <c r="AK99">
        <f t="shared" si="2"/>
        <v>0.1582769128065126</v>
      </c>
      <c r="AL99">
        <f t="shared" si="2"/>
        <v>0.16252835868381851</v>
      </c>
      <c r="AM99">
        <f t="shared" si="2"/>
        <v>8.40568650138801E-2</v>
      </c>
      <c r="AN99">
        <f t="shared" si="2"/>
        <v>0</v>
      </c>
      <c r="AO99">
        <f t="shared" si="2"/>
        <v>0</v>
      </c>
      <c r="AP99">
        <f t="shared" si="2"/>
        <v>6.1697848528490876E-3</v>
      </c>
      <c r="AQ99">
        <f t="shared" si="2"/>
        <v>0</v>
      </c>
      <c r="AR99">
        <f t="shared" si="2"/>
        <v>0.2890656797370067</v>
      </c>
      <c r="AS99">
        <f t="shared" si="2"/>
        <v>0.19620944842204119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0.71636141409892606</v>
      </c>
      <c r="BB99">
        <f t="shared" si="1"/>
        <v>16.421471459081161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9.4029152638386737</v>
      </c>
      <c r="L3">
        <v>582.63660637049986</v>
      </c>
      <c r="M3">
        <v>27.939074282557833</v>
      </c>
      <c r="N3">
        <v>36.003555271803386</v>
      </c>
      <c r="O3">
        <v>0</v>
      </c>
      <c r="P3">
        <v>20.630016991323256</v>
      </c>
      <c r="Q3">
        <v>6.3985139048203088</v>
      </c>
      <c r="R3">
        <v>6.2841053537883527</v>
      </c>
      <c r="S3">
        <v>8.0344660226948648</v>
      </c>
      <c r="T3">
        <v>0</v>
      </c>
      <c r="U3">
        <v>21.540196248368808</v>
      </c>
      <c r="V3">
        <v>4.3922397822882964</v>
      </c>
      <c r="W3">
        <v>10.303702074666342</v>
      </c>
      <c r="X3">
        <v>45.522954922028134</v>
      </c>
      <c r="Y3">
        <v>0</v>
      </c>
      <c r="Z3">
        <v>4.0453337808390728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12.920967888123563</v>
      </c>
      <c r="AH3">
        <v>0</v>
      </c>
      <c r="AI3">
        <v>0</v>
      </c>
      <c r="AJ3">
        <v>0</v>
      </c>
      <c r="AK3">
        <v>7.9664770200375692</v>
      </c>
      <c r="AL3">
        <v>0</v>
      </c>
      <c r="AM3">
        <v>3.2940287376330617</v>
      </c>
      <c r="AN3">
        <v>0.58180635535378822</v>
      </c>
      <c r="AO3">
        <v>0</v>
      </c>
      <c r="AP3">
        <v>0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34.973540969223315</v>
      </c>
      <c r="BB3">
        <f>SUM(B3:AZ3)-BA3</f>
        <v>801.71404202655151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582.9513988059673</v>
      </c>
      <c r="M4">
        <v>27.946972114837923</v>
      </c>
      <c r="N4">
        <v>36.003555271803386</v>
      </c>
      <c r="O4">
        <v>0</v>
      </c>
      <c r="P4">
        <v>20.630016991323256</v>
      </c>
      <c r="Q4">
        <v>6.4465213328135063</v>
      </c>
      <c r="R4">
        <v>6.2841053537883527</v>
      </c>
      <c r="S4">
        <v>8.0344660226948648</v>
      </c>
      <c r="T4">
        <v>0</v>
      </c>
      <c r="U4">
        <v>21.540196248368808</v>
      </c>
      <c r="V4">
        <v>4.3922397822882964</v>
      </c>
      <c r="W4">
        <v>10.303702074666342</v>
      </c>
      <c r="X4">
        <v>45.522954922028134</v>
      </c>
      <c r="Y4">
        <v>0</v>
      </c>
      <c r="Z4">
        <v>4.0453337808390728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12.920967888123563</v>
      </c>
      <c r="AH4">
        <v>0</v>
      </c>
      <c r="AI4">
        <v>0</v>
      </c>
      <c r="AJ4">
        <v>0</v>
      </c>
      <c r="AK4">
        <v>7.9664770200375692</v>
      </c>
      <c r="AL4">
        <v>0</v>
      </c>
      <c r="AM4">
        <v>3.2940287376330617</v>
      </c>
      <c r="AN4">
        <v>0.58180635535378822</v>
      </c>
      <c r="AO4">
        <v>0</v>
      </c>
      <c r="AP4">
        <v>0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34.989036132905333</v>
      </c>
      <c r="BB4">
        <f t="shared" ref="BB4:BB67" si="0">SUM(B4:AZ4)-BA4</f>
        <v>802.06924455861019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9.4029152638386737</v>
      </c>
      <c r="L5">
        <v>582.9513988059673</v>
      </c>
      <c r="M5">
        <v>27.946972114837923</v>
      </c>
      <c r="N5">
        <v>36.003555271803386</v>
      </c>
      <c r="O5">
        <v>0</v>
      </c>
      <c r="P5">
        <v>20.630016991323256</v>
      </c>
      <c r="Q5">
        <v>6.4465213328135063</v>
      </c>
      <c r="R5">
        <v>6.2841053537883527</v>
      </c>
      <c r="S5">
        <v>8.0344660226948648</v>
      </c>
      <c r="T5">
        <v>0</v>
      </c>
      <c r="U5">
        <v>21.540196248368808</v>
      </c>
      <c r="V5">
        <v>4.3922397822882964</v>
      </c>
      <c r="W5">
        <v>10.303702074666342</v>
      </c>
      <c r="X5">
        <v>45.522954922028134</v>
      </c>
      <c r="Y5">
        <v>0</v>
      </c>
      <c r="Z5">
        <v>4.0453337808390728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12.920967888123563</v>
      </c>
      <c r="AH5">
        <v>0</v>
      </c>
      <c r="AI5">
        <v>0</v>
      </c>
      <c r="AJ5">
        <v>0</v>
      </c>
      <c r="AK5">
        <v>7.9664770200375692</v>
      </c>
      <c r="AL5">
        <v>0</v>
      </c>
      <c r="AM5">
        <v>3.2940287376330617</v>
      </c>
      <c r="AN5">
        <v>0.58180635535378822</v>
      </c>
      <c r="AO5">
        <v>0</v>
      </c>
      <c r="AP5">
        <v>0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34.917825224069261</v>
      </c>
      <c r="BB5">
        <f t="shared" si="0"/>
        <v>800.43684520821023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9.4029152638386737</v>
      </c>
      <c r="L6">
        <v>582.9513988059673</v>
      </c>
      <c r="M6">
        <v>27.946972114837923</v>
      </c>
      <c r="N6">
        <v>36.003555271803386</v>
      </c>
      <c r="O6">
        <v>0</v>
      </c>
      <c r="P6">
        <v>20.630016991323256</v>
      </c>
      <c r="Q6">
        <v>6.4465213328135063</v>
      </c>
      <c r="R6">
        <v>6.2841053537883527</v>
      </c>
      <c r="S6">
        <v>8.0344660226948648</v>
      </c>
      <c r="T6">
        <v>0</v>
      </c>
      <c r="U6">
        <v>21.540196248368808</v>
      </c>
      <c r="V6">
        <v>4.3922397822882964</v>
      </c>
      <c r="W6">
        <v>10.303702074666342</v>
      </c>
      <c r="X6">
        <v>45.522954922028134</v>
      </c>
      <c r="Y6">
        <v>0</v>
      </c>
      <c r="Z6">
        <v>4.0453337808390728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12.920967888123563</v>
      </c>
      <c r="AH6">
        <v>0</v>
      </c>
      <c r="AI6">
        <v>0</v>
      </c>
      <c r="AJ6">
        <v>0</v>
      </c>
      <c r="AK6">
        <v>7.9664770200375692</v>
      </c>
      <c r="AL6">
        <v>0</v>
      </c>
      <c r="AM6">
        <v>3.2940287376330617</v>
      </c>
      <c r="AN6">
        <v>0.58180635535378822</v>
      </c>
      <c r="AO6">
        <v>0</v>
      </c>
      <c r="AP6">
        <v>0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34.917825224069261</v>
      </c>
      <c r="BB6">
        <f t="shared" si="0"/>
        <v>800.43684520821023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9.4029152638386737</v>
      </c>
      <c r="L7">
        <v>582.9513988059673</v>
      </c>
      <c r="M7">
        <v>27.946972114837923</v>
      </c>
      <c r="N7">
        <v>36.003555271803386</v>
      </c>
      <c r="O7">
        <v>0</v>
      </c>
      <c r="P7">
        <v>20.630016991323256</v>
      </c>
      <c r="Q7">
        <v>6.4465213328135063</v>
      </c>
      <c r="R7">
        <v>6.2841053537883527</v>
      </c>
      <c r="S7">
        <v>8.0344660226948648</v>
      </c>
      <c r="T7">
        <v>0</v>
      </c>
      <c r="U7">
        <v>21.540196248368808</v>
      </c>
      <c r="V7">
        <v>4.3922397822882964</v>
      </c>
      <c r="W7">
        <v>10.486862379216683</v>
      </c>
      <c r="X7">
        <v>45.522954922028134</v>
      </c>
      <c r="Y7">
        <v>0</v>
      </c>
      <c r="Z7">
        <v>4.0453337808390728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12.920967888123563</v>
      </c>
      <c r="AH7">
        <v>0</v>
      </c>
      <c r="AI7">
        <v>0</v>
      </c>
      <c r="AJ7">
        <v>0</v>
      </c>
      <c r="AK7">
        <v>7.9664770200375692</v>
      </c>
      <c r="AL7">
        <v>0</v>
      </c>
      <c r="AM7">
        <v>3.2940287376330617</v>
      </c>
      <c r="AN7">
        <v>0.58180635535378822</v>
      </c>
      <c r="AO7">
        <v>0</v>
      </c>
      <c r="AP7">
        <v>0</v>
      </c>
      <c r="AQ7">
        <v>0</v>
      </c>
      <c r="AR7">
        <v>14.480687203506575</v>
      </c>
      <c r="AS7">
        <v>10.088446574827802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34.925481324799463</v>
      </c>
      <c r="BB7">
        <f t="shared" si="0"/>
        <v>800.61234941203031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9.4029152638386737</v>
      </c>
      <c r="L8">
        <v>582.9513988059673</v>
      </c>
      <c r="M8">
        <v>27.946972114837923</v>
      </c>
      <c r="N8">
        <v>36.003555271803386</v>
      </c>
      <c r="O8">
        <v>0</v>
      </c>
      <c r="P8">
        <v>20.630016991323256</v>
      </c>
      <c r="Q8">
        <v>6.4465213328135063</v>
      </c>
      <c r="R8">
        <v>6.2841053537883527</v>
      </c>
      <c r="S8">
        <v>8.0344660226948648</v>
      </c>
      <c r="T8">
        <v>0</v>
      </c>
      <c r="U8">
        <v>21.540196248368808</v>
      </c>
      <c r="V8">
        <v>4.3922397822882964</v>
      </c>
      <c r="W8">
        <v>10.489981037973363</v>
      </c>
      <c r="X8">
        <v>45.522954922028134</v>
      </c>
      <c r="Y8">
        <v>0</v>
      </c>
      <c r="Z8">
        <v>4.0453337808390728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12.920967888123563</v>
      </c>
      <c r="AH8">
        <v>0</v>
      </c>
      <c r="AI8">
        <v>0</v>
      </c>
      <c r="AJ8">
        <v>0</v>
      </c>
      <c r="AK8">
        <v>7.9664770200375692</v>
      </c>
      <c r="AL8">
        <v>0</v>
      </c>
      <c r="AM8">
        <v>3.2940287376330617</v>
      </c>
      <c r="AN8">
        <v>0.58180635535378822</v>
      </c>
      <c r="AO8">
        <v>0</v>
      </c>
      <c r="AP8">
        <v>0</v>
      </c>
      <c r="AQ8">
        <v>0</v>
      </c>
      <c r="AR8">
        <v>14.480687203506575</v>
      </c>
      <c r="AS8">
        <v>10.088446574827802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34.9256116847355</v>
      </c>
      <c r="BB8">
        <f t="shared" si="0"/>
        <v>800.61533771085101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9.4029152638386737</v>
      </c>
      <c r="L9">
        <v>582.9513988059673</v>
      </c>
      <c r="M9">
        <v>27.946972114837923</v>
      </c>
      <c r="N9">
        <v>36.003555271803386</v>
      </c>
      <c r="O9">
        <v>0</v>
      </c>
      <c r="P9">
        <v>20.630016991323256</v>
      </c>
      <c r="Q9">
        <v>6.3639638727788421</v>
      </c>
      <c r="R9">
        <v>6.7013885934870894</v>
      </c>
      <c r="S9">
        <v>8.0344660226948648</v>
      </c>
      <c r="T9">
        <v>0</v>
      </c>
      <c r="U9">
        <v>21.540196248368808</v>
      </c>
      <c r="V9">
        <v>4.3922397822882964</v>
      </c>
      <c r="W9">
        <v>10.489981037973363</v>
      </c>
      <c r="X9">
        <v>45.522954922028134</v>
      </c>
      <c r="Y9">
        <v>0</v>
      </c>
      <c r="Z9">
        <v>4.0453337808390728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12.920967888123563</v>
      </c>
      <c r="AH9">
        <v>0</v>
      </c>
      <c r="AI9">
        <v>0</v>
      </c>
      <c r="AJ9">
        <v>0</v>
      </c>
      <c r="AK9">
        <v>7.9664770200375692</v>
      </c>
      <c r="AL9">
        <v>0</v>
      </c>
      <c r="AM9">
        <v>3.2940287376330617</v>
      </c>
      <c r="AN9">
        <v>0.58180635535378822</v>
      </c>
      <c r="AO9">
        <v>0</v>
      </c>
      <c r="AP9">
        <v>0</v>
      </c>
      <c r="AQ9">
        <v>0</v>
      </c>
      <c r="AR9">
        <v>16.184297462742645</v>
      </c>
      <c r="AS9">
        <v>10.088446574827802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35.010814131161531</v>
      </c>
      <c r="BB9">
        <f t="shared" si="0"/>
        <v>802.56847130332505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9.4029152638386737</v>
      </c>
      <c r="L10">
        <v>523.09007049795559</v>
      </c>
      <c r="M10">
        <v>27.946972114837923</v>
      </c>
      <c r="N10">
        <v>36.003555271803386</v>
      </c>
      <c r="O10">
        <v>0</v>
      </c>
      <c r="P10">
        <v>20.630016991323256</v>
      </c>
      <c r="Q10">
        <v>6.3639638727788421</v>
      </c>
      <c r="R10">
        <v>6.79807852924095</v>
      </c>
      <c r="S10">
        <v>8.0344660226948648</v>
      </c>
      <c r="T10">
        <v>0</v>
      </c>
      <c r="U10">
        <v>21.540196248368808</v>
      </c>
      <c r="V10">
        <v>4.3922397822882964</v>
      </c>
      <c r="W10">
        <v>10.489981037973363</v>
      </c>
      <c r="X10">
        <v>45.522954922028134</v>
      </c>
      <c r="Y10">
        <v>0</v>
      </c>
      <c r="Z10">
        <v>4.0453337808390728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12.920967888123563</v>
      </c>
      <c r="AH10">
        <v>0</v>
      </c>
      <c r="AI10">
        <v>0</v>
      </c>
      <c r="AJ10">
        <v>0</v>
      </c>
      <c r="AK10">
        <v>7.9664770200375692</v>
      </c>
      <c r="AL10">
        <v>0</v>
      </c>
      <c r="AM10">
        <v>3.2940287376330617</v>
      </c>
      <c r="AN10">
        <v>0.58180635535378822</v>
      </c>
      <c r="AO10">
        <v>0</v>
      </c>
      <c r="AP10">
        <v>0</v>
      </c>
      <c r="AQ10">
        <v>0</v>
      </c>
      <c r="AR10">
        <v>16.184297462742645</v>
      </c>
      <c r="AS10">
        <v>10.088446574827802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32.51265224720116</v>
      </c>
      <c r="BB10">
        <f t="shared" si="0"/>
        <v>745.30199481502757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9.4029152638386737</v>
      </c>
      <c r="L11">
        <v>462.73383716507328</v>
      </c>
      <c r="M11">
        <v>27.946972114837923</v>
      </c>
      <c r="N11">
        <v>36.003555271803386</v>
      </c>
      <c r="O11">
        <v>0</v>
      </c>
      <c r="P11">
        <v>20.630016991323256</v>
      </c>
      <c r="Q11">
        <v>6.3638115646273219</v>
      </c>
      <c r="R11">
        <v>6.2841053537883527</v>
      </c>
      <c r="S11">
        <v>8.0344660226948648</v>
      </c>
      <c r="T11">
        <v>0</v>
      </c>
      <c r="U11">
        <v>21.540196248368808</v>
      </c>
      <c r="V11">
        <v>4.3922397822882964</v>
      </c>
      <c r="W11">
        <v>10.489981037973363</v>
      </c>
      <c r="X11">
        <v>45.522954922028134</v>
      </c>
      <c r="Y11">
        <v>0</v>
      </c>
      <c r="Z11">
        <v>4.0453337808390728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12.920967888123563</v>
      </c>
      <c r="AH11">
        <v>0</v>
      </c>
      <c r="AI11">
        <v>0</v>
      </c>
      <c r="AJ11">
        <v>0</v>
      </c>
      <c r="AK11">
        <v>7.9664770200375692</v>
      </c>
      <c r="AL11">
        <v>0</v>
      </c>
      <c r="AM11">
        <v>3.2940287376330617</v>
      </c>
      <c r="AN11">
        <v>0.58180635535378822</v>
      </c>
      <c r="AO11">
        <v>0</v>
      </c>
      <c r="AP11">
        <v>0</v>
      </c>
      <c r="AQ11">
        <v>0</v>
      </c>
      <c r="AR11">
        <v>14.480687203506575</v>
      </c>
      <c r="AS11">
        <v>10.088446574827802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29.897060339835903</v>
      </c>
      <c r="BB11">
        <f t="shared" si="0"/>
        <v>685.34361764667051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9.4029152638386737</v>
      </c>
      <c r="L12">
        <v>452.67422623101845</v>
      </c>
      <c r="M12">
        <v>27.946972114837923</v>
      </c>
      <c r="N12">
        <v>36.003555271803386</v>
      </c>
      <c r="O12">
        <v>0</v>
      </c>
      <c r="P12">
        <v>20.630016991323256</v>
      </c>
      <c r="Q12">
        <v>6.3638115646273219</v>
      </c>
      <c r="R12">
        <v>6.2841053537883527</v>
      </c>
      <c r="S12">
        <v>8.0344660226948648</v>
      </c>
      <c r="T12">
        <v>0</v>
      </c>
      <c r="U12">
        <v>21.540196248368808</v>
      </c>
      <c r="V12">
        <v>4.3922397822882964</v>
      </c>
      <c r="W12">
        <v>10.489981037973363</v>
      </c>
      <c r="X12">
        <v>45.522954922028134</v>
      </c>
      <c r="Y12">
        <v>0</v>
      </c>
      <c r="Z12">
        <v>4.0453337808390728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12.920967888123563</v>
      </c>
      <c r="AH12">
        <v>0</v>
      </c>
      <c r="AI12">
        <v>0</v>
      </c>
      <c r="AJ12">
        <v>0</v>
      </c>
      <c r="AK12">
        <v>7.9664770200375692</v>
      </c>
      <c r="AL12">
        <v>0</v>
      </c>
      <c r="AM12">
        <v>3.2940287376330617</v>
      </c>
      <c r="AN12">
        <v>0.58180635535378822</v>
      </c>
      <c r="AO12">
        <v>0</v>
      </c>
      <c r="AP12">
        <v>0</v>
      </c>
      <c r="AQ12">
        <v>0</v>
      </c>
      <c r="AR12">
        <v>14.480687203506575</v>
      </c>
      <c r="AS12">
        <v>10.088446574827802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29.476568602792454</v>
      </c>
      <c r="BB12">
        <f t="shared" si="0"/>
        <v>675.70449844965913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9.4030030544968746</v>
      </c>
      <c r="L13">
        <v>392.31816786699244</v>
      </c>
      <c r="M13">
        <v>27.946972114837923</v>
      </c>
      <c r="N13">
        <v>36.003555271803386</v>
      </c>
      <c r="O13">
        <v>0</v>
      </c>
      <c r="P13">
        <v>20.630016991323256</v>
      </c>
      <c r="Q13">
        <v>6.3638115646273219</v>
      </c>
      <c r="R13">
        <v>6.79807852924095</v>
      </c>
      <c r="S13">
        <v>8.0344660226948648</v>
      </c>
      <c r="T13">
        <v>0</v>
      </c>
      <c r="U13">
        <v>21.540196248368808</v>
      </c>
      <c r="V13">
        <v>4.3922397822882964</v>
      </c>
      <c r="W13">
        <v>10.489981037973363</v>
      </c>
      <c r="X13">
        <v>45.522954922028134</v>
      </c>
      <c r="Y13">
        <v>0</v>
      </c>
      <c r="Z13">
        <v>4.0453337808390728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12.920967888123563</v>
      </c>
      <c r="AH13">
        <v>1.1815959810060532</v>
      </c>
      <c r="AI13">
        <v>0</v>
      </c>
      <c r="AJ13">
        <v>0</v>
      </c>
      <c r="AK13">
        <v>7.9664770200375692</v>
      </c>
      <c r="AL13">
        <v>0</v>
      </c>
      <c r="AM13">
        <v>3.2940287376330617</v>
      </c>
      <c r="AN13">
        <v>0.58180635535378822</v>
      </c>
      <c r="AO13">
        <v>0</v>
      </c>
      <c r="AP13">
        <v>0</v>
      </c>
      <c r="AQ13">
        <v>0</v>
      </c>
      <c r="AR13">
        <v>14.480687203506575</v>
      </c>
      <c r="AS13">
        <v>10.088446574827802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27.024563823565636</v>
      </c>
      <c r="BB13">
        <f t="shared" si="0"/>
        <v>619.4961018119767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9.4030270300376415</v>
      </c>
      <c r="L14">
        <v>331.96039075446311</v>
      </c>
      <c r="M14">
        <v>27.946972114837923</v>
      </c>
      <c r="N14">
        <v>36.003555271803386</v>
      </c>
      <c r="O14">
        <v>0</v>
      </c>
      <c r="P14">
        <v>20.630016991323256</v>
      </c>
      <c r="Q14">
        <v>6.3638115646273219</v>
      </c>
      <c r="R14">
        <v>6.79807852924095</v>
      </c>
      <c r="S14">
        <v>8.0344660226948648</v>
      </c>
      <c r="T14">
        <v>0</v>
      </c>
      <c r="U14">
        <v>21.540196248368808</v>
      </c>
      <c r="V14">
        <v>4.3922397822882964</v>
      </c>
      <c r="W14">
        <v>10.489981037973363</v>
      </c>
      <c r="X14">
        <v>45.522954922028134</v>
      </c>
      <c r="Y14">
        <v>0</v>
      </c>
      <c r="Z14">
        <v>4.0453337808390728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12.920967888123563</v>
      </c>
      <c r="AH14">
        <v>6.7941764203715289</v>
      </c>
      <c r="AI14">
        <v>0</v>
      </c>
      <c r="AJ14">
        <v>0</v>
      </c>
      <c r="AK14">
        <v>7.9664770200375692</v>
      </c>
      <c r="AL14">
        <v>0</v>
      </c>
      <c r="AM14">
        <v>3.2940287376330617</v>
      </c>
      <c r="AN14">
        <v>0.58180635535378822</v>
      </c>
      <c r="AO14">
        <v>0</v>
      </c>
      <c r="AP14">
        <v>0</v>
      </c>
      <c r="AQ14">
        <v>0</v>
      </c>
      <c r="AR14">
        <v>14.480687203506575</v>
      </c>
      <c r="AS14">
        <v>10.088446574827802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24.736215604804997</v>
      </c>
      <c r="BB14">
        <f t="shared" si="0"/>
        <v>567.03927733311423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9.7581314798948604</v>
      </c>
      <c r="L15">
        <v>342.02304876090756</v>
      </c>
      <c r="M15">
        <v>27.946972114837923</v>
      </c>
      <c r="N15">
        <v>36.003555271803386</v>
      </c>
      <c r="O15">
        <v>0</v>
      </c>
      <c r="P15">
        <v>20.630016991323256</v>
      </c>
      <c r="Q15">
        <v>6.3638115646273219</v>
      </c>
      <c r="R15">
        <v>6.4157926801466338</v>
      </c>
      <c r="S15">
        <v>8.0344660226948648</v>
      </c>
      <c r="T15">
        <v>0</v>
      </c>
      <c r="U15">
        <v>21.540196248368808</v>
      </c>
      <c r="V15">
        <v>4.3922397822882964</v>
      </c>
      <c r="W15">
        <v>10.489981037973363</v>
      </c>
      <c r="X15">
        <v>45.522954922028134</v>
      </c>
      <c r="Y15">
        <v>0</v>
      </c>
      <c r="Z15">
        <v>4.0453337808390728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12.920967888123563</v>
      </c>
      <c r="AH15">
        <v>6.7941764203715289</v>
      </c>
      <c r="AI15">
        <v>0</v>
      </c>
      <c r="AJ15">
        <v>0</v>
      </c>
      <c r="AK15">
        <v>7.9664770200375692</v>
      </c>
      <c r="AL15">
        <v>0</v>
      </c>
      <c r="AM15">
        <v>3.2940287376330617</v>
      </c>
      <c r="AN15">
        <v>0.58180635535378822</v>
      </c>
      <c r="AO15">
        <v>0</v>
      </c>
      <c r="AP15">
        <v>0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25.21670541209707</v>
      </c>
      <c r="BB15">
        <f t="shared" si="0"/>
        <v>578.05375899214027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9.4032617644762695</v>
      </c>
      <c r="L16">
        <v>402.3795963359583</v>
      </c>
      <c r="M16">
        <v>27.946972114837923</v>
      </c>
      <c r="N16">
        <v>36.003555271803386</v>
      </c>
      <c r="O16">
        <v>0</v>
      </c>
      <c r="P16">
        <v>20.630016991323256</v>
      </c>
      <c r="Q16">
        <v>6.3638115646273219</v>
      </c>
      <c r="R16">
        <v>6.2892708314586363</v>
      </c>
      <c r="S16">
        <v>8.0344660226948648</v>
      </c>
      <c r="T16">
        <v>0</v>
      </c>
      <c r="U16">
        <v>21.540196248368808</v>
      </c>
      <c r="V16">
        <v>4.3922397822882964</v>
      </c>
      <c r="W16">
        <v>10.489981037973363</v>
      </c>
      <c r="X16">
        <v>45.522954922028134</v>
      </c>
      <c r="Y16">
        <v>0</v>
      </c>
      <c r="Z16">
        <v>4.0453337808390728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12.920967888123563</v>
      </c>
      <c r="AH16">
        <v>6.7941764203715289</v>
      </c>
      <c r="AI16">
        <v>0</v>
      </c>
      <c r="AJ16">
        <v>0</v>
      </c>
      <c r="AK16">
        <v>7.9664770200375692</v>
      </c>
      <c r="AL16">
        <v>0</v>
      </c>
      <c r="AM16">
        <v>3.2940287376330617</v>
      </c>
      <c r="AN16">
        <v>0.58180635535378822</v>
      </c>
      <c r="AO16">
        <v>0</v>
      </c>
      <c r="AP16">
        <v>0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27.71948693335456</v>
      </c>
      <c r="BB16">
        <f t="shared" si="0"/>
        <v>635.42613348182692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2.0141355691683858</v>
      </c>
      <c r="L17">
        <v>462.73623429319696</v>
      </c>
      <c r="M17">
        <v>27.946972114837923</v>
      </c>
      <c r="N17">
        <v>36.003555271803386</v>
      </c>
      <c r="O17">
        <v>0</v>
      </c>
      <c r="P17">
        <v>20.630016991323256</v>
      </c>
      <c r="Q17">
        <v>2.0133616404825045</v>
      </c>
      <c r="R17">
        <v>5.7364825162558057</v>
      </c>
      <c r="S17">
        <v>2.0143450527838289</v>
      </c>
      <c r="T17">
        <v>0</v>
      </c>
      <c r="U17">
        <v>21.540196248368808</v>
      </c>
      <c r="V17">
        <v>4.3922397822882964</v>
      </c>
      <c r="W17">
        <v>1.9409978151071214</v>
      </c>
      <c r="X17">
        <v>15.090499112758478</v>
      </c>
      <c r="Y17">
        <v>0</v>
      </c>
      <c r="Z17">
        <v>4.0453337808390728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12.920967888123563</v>
      </c>
      <c r="AH17">
        <v>6.7941764203715289</v>
      </c>
      <c r="AI17">
        <v>0</v>
      </c>
      <c r="AJ17">
        <v>0</v>
      </c>
      <c r="AK17">
        <v>7.9664770200375692</v>
      </c>
      <c r="AL17">
        <v>0</v>
      </c>
      <c r="AM17">
        <v>3.2940287376330617</v>
      </c>
      <c r="AN17">
        <v>0.58180635535378822</v>
      </c>
      <c r="AO17">
        <v>0</v>
      </c>
      <c r="AP17">
        <v>0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27.776297449676875</v>
      </c>
      <c r="BB17">
        <f t="shared" si="0"/>
        <v>636.72842622680469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2.0141407359432364</v>
      </c>
      <c r="L18">
        <v>523.09356321973473</v>
      </c>
      <c r="M18">
        <v>27.946972114837923</v>
      </c>
      <c r="N18">
        <v>36.003555271803386</v>
      </c>
      <c r="O18">
        <v>0</v>
      </c>
      <c r="P18">
        <v>20.630016991323256</v>
      </c>
      <c r="Q18">
        <v>2.0133616404825045</v>
      </c>
      <c r="R18">
        <v>5.7364825162558057</v>
      </c>
      <c r="S18">
        <v>2.0143450527838289</v>
      </c>
      <c r="T18">
        <v>0</v>
      </c>
      <c r="U18">
        <v>21.540196248368808</v>
      </c>
      <c r="V18">
        <v>4.3922397822882964</v>
      </c>
      <c r="W18">
        <v>10.676975377310258</v>
      </c>
      <c r="X18">
        <v>15.090499112758478</v>
      </c>
      <c r="Y18">
        <v>0</v>
      </c>
      <c r="Z18">
        <v>4.0453337808390728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12.920967888123563</v>
      </c>
      <c r="AH18">
        <v>6.7941764203715289</v>
      </c>
      <c r="AI18">
        <v>0</v>
      </c>
      <c r="AJ18">
        <v>0</v>
      </c>
      <c r="AK18">
        <v>7.9664770200375692</v>
      </c>
      <c r="AL18">
        <v>0</v>
      </c>
      <c r="AM18">
        <v>3.2940287376330617</v>
      </c>
      <c r="AN18">
        <v>0.58180635535378822</v>
      </c>
      <c r="AO18">
        <v>0</v>
      </c>
      <c r="AP18">
        <v>0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30.664397876877494</v>
      </c>
      <c r="BB18">
        <f t="shared" si="0"/>
        <v>702.93363745511977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9.4030352877904502</v>
      </c>
      <c r="L19">
        <v>568.58450978711414</v>
      </c>
      <c r="M19">
        <v>27.946972114837923</v>
      </c>
      <c r="N19">
        <v>36.003555271803386</v>
      </c>
      <c r="O19">
        <v>0</v>
      </c>
      <c r="P19">
        <v>20.630016991323256</v>
      </c>
      <c r="Q19">
        <v>6.3638115646273219</v>
      </c>
      <c r="R19">
        <v>6.6700970174617371</v>
      </c>
      <c r="S19">
        <v>8.0344660226948648</v>
      </c>
      <c r="T19">
        <v>0</v>
      </c>
      <c r="U19">
        <v>21.540196248368808</v>
      </c>
      <c r="V19">
        <v>4.3922397822882964</v>
      </c>
      <c r="W19">
        <v>10.739863564435254</v>
      </c>
      <c r="X19">
        <v>45.522954922028134</v>
      </c>
      <c r="Y19">
        <v>0</v>
      </c>
      <c r="Z19">
        <v>4.0453337808390728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12.920967888123563</v>
      </c>
      <c r="AH19">
        <v>6.7941764203715289</v>
      </c>
      <c r="AI19">
        <v>0</v>
      </c>
      <c r="AJ19">
        <v>0</v>
      </c>
      <c r="AK19">
        <v>7.9664770200375692</v>
      </c>
      <c r="AL19">
        <v>0</v>
      </c>
      <c r="AM19">
        <v>4.9310614629513676</v>
      </c>
      <c r="AN19">
        <v>0.58180635535378822</v>
      </c>
      <c r="AO19">
        <v>0</v>
      </c>
      <c r="AP19">
        <v>0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34.690423532150703</v>
      </c>
      <c r="BB19">
        <f t="shared" si="0"/>
        <v>795.22401503604806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9.4029071112410065</v>
      </c>
      <c r="L20">
        <v>582.9513988059673</v>
      </c>
      <c r="M20">
        <v>27.946972114837923</v>
      </c>
      <c r="N20">
        <v>36.003555271803386</v>
      </c>
      <c r="O20">
        <v>0</v>
      </c>
      <c r="P20">
        <v>20.630016991323256</v>
      </c>
      <c r="Q20">
        <v>6.3638115646273219</v>
      </c>
      <c r="R20">
        <v>6.79807852924095</v>
      </c>
      <c r="S20">
        <v>8.0344660226948648</v>
      </c>
      <c r="T20">
        <v>0</v>
      </c>
      <c r="U20">
        <v>21.540196248368808</v>
      </c>
      <c r="V20">
        <v>4.3922397822882964</v>
      </c>
      <c r="W20">
        <v>10.739863564435254</v>
      </c>
      <c r="X20">
        <v>45.522954922028134</v>
      </c>
      <c r="Y20">
        <v>0</v>
      </c>
      <c r="Z20">
        <v>4.0453337808390728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12.920967888123563</v>
      </c>
      <c r="AH20">
        <v>6.7941764203715289</v>
      </c>
      <c r="AI20">
        <v>0</v>
      </c>
      <c r="AJ20">
        <v>0</v>
      </c>
      <c r="AK20">
        <v>7.9664770200375692</v>
      </c>
      <c r="AL20">
        <v>0</v>
      </c>
      <c r="AM20">
        <v>4.9310614629513676</v>
      </c>
      <c r="AN20">
        <v>0.58180635535378822</v>
      </c>
      <c r="AO20">
        <v>0</v>
      </c>
      <c r="AP20">
        <v>0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35.296303762551361</v>
      </c>
      <c r="BB20">
        <f t="shared" si="0"/>
        <v>809.11287715973026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9.4029115440121043</v>
      </c>
      <c r="L21">
        <v>582.9513988059673</v>
      </c>
      <c r="M21">
        <v>27.946972114837923</v>
      </c>
      <c r="N21">
        <v>36.003555271803386</v>
      </c>
      <c r="O21">
        <v>0</v>
      </c>
      <c r="P21">
        <v>20.630016991323256</v>
      </c>
      <c r="Q21">
        <v>6.3638115646273219</v>
      </c>
      <c r="R21">
        <v>6.2841053537883527</v>
      </c>
      <c r="S21">
        <v>8.0344660226948648</v>
      </c>
      <c r="T21">
        <v>0</v>
      </c>
      <c r="U21">
        <v>21.540196248368808</v>
      </c>
      <c r="V21">
        <v>4.3922397822882964</v>
      </c>
      <c r="W21">
        <v>10.739863564435254</v>
      </c>
      <c r="X21">
        <v>45.522954922028134</v>
      </c>
      <c r="Y21">
        <v>0</v>
      </c>
      <c r="Z21">
        <v>4.0453337808390728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12.920967888123563</v>
      </c>
      <c r="AH21">
        <v>6.7941764203715289</v>
      </c>
      <c r="AI21">
        <v>0</v>
      </c>
      <c r="AJ21">
        <v>0</v>
      </c>
      <c r="AK21">
        <v>7.9664770200375692</v>
      </c>
      <c r="AL21">
        <v>0</v>
      </c>
      <c r="AM21">
        <v>4.9310614629513676</v>
      </c>
      <c r="AN21">
        <v>0.58180635535378822</v>
      </c>
      <c r="AO21">
        <v>0</v>
      </c>
      <c r="AP21">
        <v>0</v>
      </c>
      <c r="AQ21">
        <v>0</v>
      </c>
      <c r="AR21">
        <v>16.184297462742645</v>
      </c>
      <c r="AS21">
        <v>9.8443311747025675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35.346030777943348</v>
      </c>
      <c r="BB21">
        <f t="shared" si="0"/>
        <v>810.25279166089285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9.4029037970951741</v>
      </c>
      <c r="L22">
        <v>582.9513988059673</v>
      </c>
      <c r="M22">
        <v>27.946972114837923</v>
      </c>
      <c r="N22">
        <v>36.003555271803386</v>
      </c>
      <c r="O22">
        <v>0</v>
      </c>
      <c r="P22">
        <v>20.630016991323256</v>
      </c>
      <c r="Q22">
        <v>6.3638115646273219</v>
      </c>
      <c r="R22">
        <v>6.2841053537883527</v>
      </c>
      <c r="S22">
        <v>8.0344660226948648</v>
      </c>
      <c r="T22">
        <v>0</v>
      </c>
      <c r="U22">
        <v>21.540196248368808</v>
      </c>
      <c r="V22">
        <v>4.3922397822882964</v>
      </c>
      <c r="W22">
        <v>10.739863564435254</v>
      </c>
      <c r="X22">
        <v>45.522954922028134</v>
      </c>
      <c r="Y22">
        <v>0</v>
      </c>
      <c r="Z22">
        <v>4.0453337808390728</v>
      </c>
      <c r="AA22">
        <v>0</v>
      </c>
      <c r="AB22">
        <v>0</v>
      </c>
      <c r="AC22">
        <v>3.023277751826341</v>
      </c>
      <c r="AD22">
        <v>0</v>
      </c>
      <c r="AE22">
        <v>0</v>
      </c>
      <c r="AF22">
        <v>2.5178786875391359</v>
      </c>
      <c r="AG22">
        <v>12.920967888123563</v>
      </c>
      <c r="AH22">
        <v>6.7941764203715289</v>
      </c>
      <c r="AI22">
        <v>0</v>
      </c>
      <c r="AJ22">
        <v>0</v>
      </c>
      <c r="AK22">
        <v>7.9664770200375692</v>
      </c>
      <c r="AL22">
        <v>0</v>
      </c>
      <c r="AM22">
        <v>4.9310614629513676</v>
      </c>
      <c r="AN22">
        <v>0.58180635535378822</v>
      </c>
      <c r="AO22">
        <v>0</v>
      </c>
      <c r="AP22">
        <v>0</v>
      </c>
      <c r="AQ22">
        <v>0</v>
      </c>
      <c r="AR22">
        <v>16.184297462742645</v>
      </c>
      <c r="AS22">
        <v>9.8443311747025675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35.472403464148563</v>
      </c>
      <c r="BB22">
        <f t="shared" si="0"/>
        <v>813.14968897959704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9.4029152638386737</v>
      </c>
      <c r="L23">
        <v>582.9513988059673</v>
      </c>
      <c r="M23">
        <v>27.946972114837923</v>
      </c>
      <c r="N23">
        <v>36.003555271803386</v>
      </c>
      <c r="O23">
        <v>0</v>
      </c>
      <c r="P23">
        <v>20.630016991323256</v>
      </c>
      <c r="Q23">
        <v>6.3638115646273219</v>
      </c>
      <c r="R23">
        <v>6.2841053537883527</v>
      </c>
      <c r="S23">
        <v>8.0344660226948648</v>
      </c>
      <c r="T23">
        <v>0</v>
      </c>
      <c r="U23">
        <v>21.540196248368808</v>
      </c>
      <c r="V23">
        <v>4.3922397822882964</v>
      </c>
      <c r="W23">
        <v>10.739863564435254</v>
      </c>
      <c r="X23">
        <v>45.522954922028134</v>
      </c>
      <c r="Y23">
        <v>0</v>
      </c>
      <c r="Z23">
        <v>2.0226668904195364</v>
      </c>
      <c r="AA23">
        <v>0</v>
      </c>
      <c r="AB23">
        <v>1.0417799530369443</v>
      </c>
      <c r="AC23">
        <v>3.023277751826341</v>
      </c>
      <c r="AD23">
        <v>0</v>
      </c>
      <c r="AE23">
        <v>0</v>
      </c>
      <c r="AF23">
        <v>2.5178786875391359</v>
      </c>
      <c r="AG23">
        <v>12.920967888123563</v>
      </c>
      <c r="AH23">
        <v>11.81595918284283</v>
      </c>
      <c r="AI23">
        <v>0</v>
      </c>
      <c r="AJ23">
        <v>0</v>
      </c>
      <c r="AK23">
        <v>7.9664770200375692</v>
      </c>
      <c r="AL23">
        <v>0</v>
      </c>
      <c r="AM23">
        <v>4.9310614629513676</v>
      </c>
      <c r="AN23">
        <v>0.58180635535378822</v>
      </c>
      <c r="AO23">
        <v>0</v>
      </c>
      <c r="AP23">
        <v>0</v>
      </c>
      <c r="AQ23">
        <v>0</v>
      </c>
      <c r="AR23">
        <v>14.480687203506575</v>
      </c>
      <c r="AS23">
        <v>9.8443311747025675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35.570102480111082</v>
      </c>
      <c r="BB23">
        <f t="shared" si="0"/>
        <v>815.38928699623045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9.4029152638386737</v>
      </c>
      <c r="L24">
        <v>582.9513988059673</v>
      </c>
      <c r="M24">
        <v>27.946972114837923</v>
      </c>
      <c r="N24">
        <v>36.003555271803386</v>
      </c>
      <c r="O24">
        <v>0</v>
      </c>
      <c r="P24">
        <v>20.630016991323256</v>
      </c>
      <c r="Q24">
        <v>6.3638115646273219</v>
      </c>
      <c r="R24">
        <v>6.2841053537883527</v>
      </c>
      <c r="S24">
        <v>8.0344660226948648</v>
      </c>
      <c r="T24">
        <v>0</v>
      </c>
      <c r="U24">
        <v>21.540196248368808</v>
      </c>
      <c r="V24">
        <v>4.3922397822882964</v>
      </c>
      <c r="W24">
        <v>10.739863564435254</v>
      </c>
      <c r="X24">
        <v>45.522954922028134</v>
      </c>
      <c r="Y24">
        <v>0</v>
      </c>
      <c r="Z24">
        <v>2.0226668904195364</v>
      </c>
      <c r="AA24">
        <v>0</v>
      </c>
      <c r="AB24">
        <v>4.0837768800876644</v>
      </c>
      <c r="AC24">
        <v>3.023277751826341</v>
      </c>
      <c r="AD24">
        <v>0</v>
      </c>
      <c r="AE24">
        <v>0</v>
      </c>
      <c r="AF24">
        <v>2.5178786875391359</v>
      </c>
      <c r="AG24">
        <v>12.920967888123563</v>
      </c>
      <c r="AH24">
        <v>19.909891245042786</v>
      </c>
      <c r="AI24">
        <v>0</v>
      </c>
      <c r="AJ24">
        <v>0</v>
      </c>
      <c r="AK24">
        <v>7.9664770200375692</v>
      </c>
      <c r="AL24">
        <v>0</v>
      </c>
      <c r="AM24">
        <v>4.9310614629513676</v>
      </c>
      <c r="AN24">
        <v>0.58180635535378822</v>
      </c>
      <c r="AO24">
        <v>0</v>
      </c>
      <c r="AP24">
        <v>0</v>
      </c>
      <c r="AQ24">
        <v>4.0484973233145478</v>
      </c>
      <c r="AR24">
        <v>14.480687203506575</v>
      </c>
      <c r="AS24">
        <v>9.8443311747025675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36.204811499976309</v>
      </c>
      <c r="BB24">
        <f t="shared" si="0"/>
        <v>829.93900428893051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9.4029152638386737</v>
      </c>
      <c r="L25">
        <v>582.9513988059673</v>
      </c>
      <c r="M25">
        <v>27.946972114837923</v>
      </c>
      <c r="N25">
        <v>36.003555271803386</v>
      </c>
      <c r="O25">
        <v>0</v>
      </c>
      <c r="P25">
        <v>20.630016991323256</v>
      </c>
      <c r="Q25">
        <v>6.3638115646273219</v>
      </c>
      <c r="R25">
        <v>6.2841053537883527</v>
      </c>
      <c r="S25">
        <v>8.0344660226948648</v>
      </c>
      <c r="T25">
        <v>0</v>
      </c>
      <c r="U25">
        <v>21.540196248368808</v>
      </c>
      <c r="V25">
        <v>4.3922397822882964</v>
      </c>
      <c r="W25">
        <v>10.739863564435254</v>
      </c>
      <c r="X25">
        <v>45.522954922028134</v>
      </c>
      <c r="Y25">
        <v>0</v>
      </c>
      <c r="Z25">
        <v>2.0226668904195364</v>
      </c>
      <c r="AA25">
        <v>0</v>
      </c>
      <c r="AB25">
        <v>4.0837768800876644</v>
      </c>
      <c r="AC25">
        <v>3.023277751826341</v>
      </c>
      <c r="AD25">
        <v>0</v>
      </c>
      <c r="AE25">
        <v>0</v>
      </c>
      <c r="AF25">
        <v>2.5178786875391359</v>
      </c>
      <c r="AG25">
        <v>12.920967888123563</v>
      </c>
      <c r="AH25">
        <v>25.108913498747654</v>
      </c>
      <c r="AI25">
        <v>0</v>
      </c>
      <c r="AJ25">
        <v>0</v>
      </c>
      <c r="AK25">
        <v>7.9664770200375692</v>
      </c>
      <c r="AL25">
        <v>0</v>
      </c>
      <c r="AM25">
        <v>4.9310614629513676</v>
      </c>
      <c r="AN25">
        <v>0.58180635535378822</v>
      </c>
      <c r="AO25">
        <v>0</v>
      </c>
      <c r="AP25">
        <v>0</v>
      </c>
      <c r="AQ25">
        <v>8.096994957002714</v>
      </c>
      <c r="AR25">
        <v>14.480687203506575</v>
      </c>
      <c r="AS25">
        <v>9.8443311747025675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36.591357831269342</v>
      </c>
      <c r="BB25">
        <f t="shared" si="0"/>
        <v>838.79997784503053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9.4029152638386737</v>
      </c>
      <c r="L26">
        <v>582.9513988059673</v>
      </c>
      <c r="M26">
        <v>27.946972114837923</v>
      </c>
      <c r="N26">
        <v>36.003555271803386</v>
      </c>
      <c r="O26">
        <v>0</v>
      </c>
      <c r="P26">
        <v>20.630016991323256</v>
      </c>
      <c r="Q26">
        <v>6.3638115646273219</v>
      </c>
      <c r="R26">
        <v>6.2841053537883527</v>
      </c>
      <c r="S26">
        <v>8.0344660226948648</v>
      </c>
      <c r="T26">
        <v>0</v>
      </c>
      <c r="U26">
        <v>21.540196248368808</v>
      </c>
      <c r="V26">
        <v>4.3922397822882964</v>
      </c>
      <c r="W26">
        <v>10.739863564435254</v>
      </c>
      <c r="X26">
        <v>45.522954922028134</v>
      </c>
      <c r="Y26">
        <v>0</v>
      </c>
      <c r="Z26">
        <v>2.0226668904195364</v>
      </c>
      <c r="AA26">
        <v>0</v>
      </c>
      <c r="AB26">
        <v>4.0837768800876644</v>
      </c>
      <c r="AC26">
        <v>3.023277751826341</v>
      </c>
      <c r="AD26">
        <v>0</v>
      </c>
      <c r="AE26">
        <v>0</v>
      </c>
      <c r="AF26">
        <v>2.5178786875391359</v>
      </c>
      <c r="AG26">
        <v>12.920967888123563</v>
      </c>
      <c r="AH26">
        <v>27.353945799937382</v>
      </c>
      <c r="AI26">
        <v>0</v>
      </c>
      <c r="AJ26">
        <v>0</v>
      </c>
      <c r="AK26">
        <v>7.9664770200375692</v>
      </c>
      <c r="AL26">
        <v>0</v>
      </c>
      <c r="AM26">
        <v>4.9310614629513676</v>
      </c>
      <c r="AN26">
        <v>0.58180635535378822</v>
      </c>
      <c r="AO26">
        <v>0</v>
      </c>
      <c r="AP26">
        <v>7.9069679398872883E-2</v>
      </c>
      <c r="AQ26">
        <v>12.145491969943643</v>
      </c>
      <c r="AR26">
        <v>14.480687203506575</v>
      </c>
      <c r="AS26">
        <v>9.8443311747025675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36.857732469198872</v>
      </c>
      <c r="BB26">
        <f t="shared" si="0"/>
        <v>844.90620220063067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9.4029152638386737</v>
      </c>
      <c r="L27">
        <v>582.9513988059673</v>
      </c>
      <c r="M27">
        <v>27.946972114837923</v>
      </c>
      <c r="N27">
        <v>36.003555271803386</v>
      </c>
      <c r="O27">
        <v>0</v>
      </c>
      <c r="P27">
        <v>20.630016991323256</v>
      </c>
      <c r="Q27">
        <v>6.3638115646273219</v>
      </c>
      <c r="R27">
        <v>6.2841053537883527</v>
      </c>
      <c r="S27">
        <v>8.0344660226948648</v>
      </c>
      <c r="T27">
        <v>0</v>
      </c>
      <c r="U27">
        <v>21.540196248368808</v>
      </c>
      <c r="V27">
        <v>4.3922397822882964</v>
      </c>
      <c r="W27">
        <v>10.739863564435254</v>
      </c>
      <c r="X27">
        <v>45.522954922028134</v>
      </c>
      <c r="Y27">
        <v>0</v>
      </c>
      <c r="Z27">
        <v>2.0226668904195364</v>
      </c>
      <c r="AA27">
        <v>1.1703062421206427</v>
      </c>
      <c r="AB27">
        <v>8.2092250704445835</v>
      </c>
      <c r="AC27">
        <v>3.023277751826341</v>
      </c>
      <c r="AD27">
        <v>0</v>
      </c>
      <c r="AE27">
        <v>0</v>
      </c>
      <c r="AF27">
        <v>2.5178786875391359</v>
      </c>
      <c r="AG27">
        <v>12.920967888123563</v>
      </c>
      <c r="AH27">
        <v>27.353945799937382</v>
      </c>
      <c r="AI27">
        <v>1.1930375487372158</v>
      </c>
      <c r="AJ27">
        <v>0</v>
      </c>
      <c r="AK27">
        <v>7.9664770200375692</v>
      </c>
      <c r="AL27">
        <v>0</v>
      </c>
      <c r="AM27">
        <v>4.9310614629513676</v>
      </c>
      <c r="AN27">
        <v>0.58180635535378822</v>
      </c>
      <c r="AO27">
        <v>0</v>
      </c>
      <c r="AP27">
        <v>7.9069679398872883E-2</v>
      </c>
      <c r="AQ27">
        <v>11.256797639949903</v>
      </c>
      <c r="AR27">
        <v>16.184297462742645</v>
      </c>
      <c r="AS27">
        <v>9.8443311747025675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37.163027459855982</v>
      </c>
      <c r="BB27">
        <f t="shared" si="0"/>
        <v>851.90461512043066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9.4029152638386737</v>
      </c>
      <c r="L28">
        <v>582.9513988059673</v>
      </c>
      <c r="M28">
        <v>27.946972114837923</v>
      </c>
      <c r="N28">
        <v>36.003555271803386</v>
      </c>
      <c r="O28">
        <v>0</v>
      </c>
      <c r="P28">
        <v>20.630016991323256</v>
      </c>
      <c r="Q28">
        <v>6.3638115646273219</v>
      </c>
      <c r="R28">
        <v>6.2841053537883527</v>
      </c>
      <c r="S28">
        <v>8.0344660226948648</v>
      </c>
      <c r="T28">
        <v>0</v>
      </c>
      <c r="U28">
        <v>21.540196248368808</v>
      </c>
      <c r="V28">
        <v>4.3922397822882964</v>
      </c>
      <c r="W28">
        <v>10.739863564435254</v>
      </c>
      <c r="X28">
        <v>45.522954922028134</v>
      </c>
      <c r="Y28">
        <v>0</v>
      </c>
      <c r="Z28">
        <v>4.0453337808390728</v>
      </c>
      <c r="AA28">
        <v>4.3155041277395112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12.920967888123563</v>
      </c>
      <c r="AH28">
        <v>36.481774110311001</v>
      </c>
      <c r="AI28">
        <v>5.1698282306407846</v>
      </c>
      <c r="AJ28">
        <v>0</v>
      </c>
      <c r="AK28">
        <v>7.9664770200375692</v>
      </c>
      <c r="AL28">
        <v>0</v>
      </c>
      <c r="AM28">
        <v>4.9310614629513676</v>
      </c>
      <c r="AN28">
        <v>0.58180635535378822</v>
      </c>
      <c r="AO28">
        <v>0</v>
      </c>
      <c r="AP28">
        <v>7.9069679398872883E-2</v>
      </c>
      <c r="AQ28">
        <v>12.145491969943643</v>
      </c>
      <c r="AR28">
        <v>16.184297462742645</v>
      </c>
      <c r="AS28">
        <v>9.8443311747025675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38.209290764556918</v>
      </c>
      <c r="BB28">
        <f t="shared" si="0"/>
        <v>875.88857441623065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9.4029152638386737</v>
      </c>
      <c r="L29">
        <v>582.9513988059673</v>
      </c>
      <c r="M29">
        <v>27.946972114837923</v>
      </c>
      <c r="N29">
        <v>36.003555271803386</v>
      </c>
      <c r="O29">
        <v>0</v>
      </c>
      <c r="P29">
        <v>20.630016991323256</v>
      </c>
      <c r="Q29">
        <v>6.3638115646273219</v>
      </c>
      <c r="R29">
        <v>6.2841053537883527</v>
      </c>
      <c r="S29">
        <v>8.0344660226948648</v>
      </c>
      <c r="T29">
        <v>0</v>
      </c>
      <c r="U29">
        <v>21.540196248368808</v>
      </c>
      <c r="V29">
        <v>4.3922397822882964</v>
      </c>
      <c r="W29">
        <v>10.739863564435254</v>
      </c>
      <c r="X29">
        <v>45.522954922028134</v>
      </c>
      <c r="Y29">
        <v>0</v>
      </c>
      <c r="Z29">
        <v>4.0453337808390728</v>
      </c>
      <c r="AA29">
        <v>5.4858100496764752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12.920967888123563</v>
      </c>
      <c r="AH29">
        <v>36.481774110311001</v>
      </c>
      <c r="AI29">
        <v>5.1698282306407846</v>
      </c>
      <c r="AJ29">
        <v>0</v>
      </c>
      <c r="AK29">
        <v>7.9664770200375692</v>
      </c>
      <c r="AL29">
        <v>0</v>
      </c>
      <c r="AM29">
        <v>4.9310614629513676</v>
      </c>
      <c r="AN29">
        <v>0.58180635535378822</v>
      </c>
      <c r="AO29">
        <v>0</v>
      </c>
      <c r="AP29">
        <v>7.9069679398872883E-2</v>
      </c>
      <c r="AQ29">
        <v>12.145491969943643</v>
      </c>
      <c r="AR29">
        <v>14.480687203506575</v>
      </c>
      <c r="AS29">
        <v>9.8443311747025675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38.718795998665009</v>
      </c>
      <c r="BB29">
        <f t="shared" si="0"/>
        <v>887.56818961533088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9.4029152638386737</v>
      </c>
      <c r="L30">
        <v>582.9513988059673</v>
      </c>
      <c r="M30">
        <v>27.946972114837923</v>
      </c>
      <c r="N30">
        <v>36.003555271803386</v>
      </c>
      <c r="O30">
        <v>0</v>
      </c>
      <c r="P30">
        <v>20.630016991323256</v>
      </c>
      <c r="Q30">
        <v>6.3638115646273219</v>
      </c>
      <c r="R30">
        <v>6.2841053537883527</v>
      </c>
      <c r="S30">
        <v>8.0344660226948648</v>
      </c>
      <c r="T30">
        <v>0</v>
      </c>
      <c r="U30">
        <v>21.540196248368808</v>
      </c>
      <c r="V30">
        <v>4.3922397822882964</v>
      </c>
      <c r="W30">
        <v>10.739863564435254</v>
      </c>
      <c r="X30">
        <v>45.522954922028134</v>
      </c>
      <c r="Y30">
        <v>0</v>
      </c>
      <c r="Z30">
        <v>4.0453337808390728</v>
      </c>
      <c r="AA30">
        <v>8.6553896021707359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12.920967888123563</v>
      </c>
      <c r="AH30">
        <v>36.481774110311001</v>
      </c>
      <c r="AI30">
        <v>5.1698282306407846</v>
      </c>
      <c r="AJ30">
        <v>0</v>
      </c>
      <c r="AK30">
        <v>7.9664770200375692</v>
      </c>
      <c r="AL30">
        <v>0</v>
      </c>
      <c r="AM30">
        <v>4.9310614629513676</v>
      </c>
      <c r="AN30">
        <v>0.58180635535378822</v>
      </c>
      <c r="AO30">
        <v>0</v>
      </c>
      <c r="AP30">
        <v>7.9069679398872883E-2</v>
      </c>
      <c r="AQ30">
        <v>12.145491969943643</v>
      </c>
      <c r="AR30">
        <v>14.480687203506575</v>
      </c>
      <c r="AS30">
        <v>9.8443311747025675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38.970237487202844</v>
      </c>
      <c r="BB30">
        <f t="shared" si="0"/>
        <v>893.33209474253078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9.4029152638386737</v>
      </c>
      <c r="L31">
        <v>582.9513988059673</v>
      </c>
      <c r="M31">
        <v>27.946972114837923</v>
      </c>
      <c r="N31">
        <v>36.003555271803386</v>
      </c>
      <c r="O31">
        <v>0</v>
      </c>
      <c r="P31">
        <v>20.630016991323256</v>
      </c>
      <c r="Q31">
        <v>6.3638115646273219</v>
      </c>
      <c r="R31">
        <v>6.2841053537883527</v>
      </c>
      <c r="S31">
        <v>8.0344660226948648</v>
      </c>
      <c r="T31">
        <v>0</v>
      </c>
      <c r="U31">
        <v>21.540196248368808</v>
      </c>
      <c r="V31">
        <v>4.3922397822882964</v>
      </c>
      <c r="W31">
        <v>10.739863564435254</v>
      </c>
      <c r="X31">
        <v>45.522954922028134</v>
      </c>
      <c r="Y31">
        <v>0</v>
      </c>
      <c r="Z31">
        <v>4.0453337808390728</v>
      </c>
      <c r="AA31">
        <v>8.6553896021707359</v>
      </c>
      <c r="AB31">
        <v>12.351341224170318</v>
      </c>
      <c r="AC31">
        <v>9.0789827560008352</v>
      </c>
      <c r="AD31">
        <v>11.383068566061363</v>
      </c>
      <c r="AE31">
        <v>0</v>
      </c>
      <c r="AF31">
        <v>5.2199923627635147</v>
      </c>
      <c r="AG31">
        <v>12.920967888123563</v>
      </c>
      <c r="AH31">
        <v>36.481774110311001</v>
      </c>
      <c r="AI31">
        <v>5.1698282306407846</v>
      </c>
      <c r="AJ31">
        <v>0</v>
      </c>
      <c r="AK31">
        <v>7.9664770200375692</v>
      </c>
      <c r="AL31">
        <v>0</v>
      </c>
      <c r="AM31">
        <v>4.9310614629513676</v>
      </c>
      <c r="AN31">
        <v>0.58180635535378822</v>
      </c>
      <c r="AO31">
        <v>0</v>
      </c>
      <c r="AP31">
        <v>7.9069679398872883E-2</v>
      </c>
      <c r="AQ31">
        <v>12.145491969943643</v>
      </c>
      <c r="AR31">
        <v>14.480687203506575</v>
      </c>
      <c r="AS31">
        <v>9.8443311747025675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39.089190550446432</v>
      </c>
      <c r="BB31">
        <f t="shared" si="0"/>
        <v>896.05890874253089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9.4029152638386737</v>
      </c>
      <c r="L32">
        <v>582.9513988059673</v>
      </c>
      <c r="M32">
        <v>27.946972114837923</v>
      </c>
      <c r="N32">
        <v>36.003555271803386</v>
      </c>
      <c r="O32">
        <v>0</v>
      </c>
      <c r="P32">
        <v>20.630016991323256</v>
      </c>
      <c r="Q32">
        <v>6.3638115646273219</v>
      </c>
      <c r="R32">
        <v>6.2841053537883527</v>
      </c>
      <c r="S32">
        <v>8.0344660226948648</v>
      </c>
      <c r="T32">
        <v>0</v>
      </c>
      <c r="U32">
        <v>21.540196248368808</v>
      </c>
      <c r="V32">
        <v>4.3922397822882964</v>
      </c>
      <c r="W32">
        <v>10.739863564435254</v>
      </c>
      <c r="X32">
        <v>45.522954922028134</v>
      </c>
      <c r="Y32">
        <v>0</v>
      </c>
      <c r="Z32">
        <v>4.0453337808390728</v>
      </c>
      <c r="AA32">
        <v>8.6553896021707359</v>
      </c>
      <c r="AB32">
        <v>12.351341224170318</v>
      </c>
      <c r="AC32">
        <v>9.0789827560008352</v>
      </c>
      <c r="AD32">
        <v>11.383068566061363</v>
      </c>
      <c r="AE32">
        <v>0</v>
      </c>
      <c r="AF32">
        <v>5.2199923627635147</v>
      </c>
      <c r="AG32">
        <v>12.920967888123563</v>
      </c>
      <c r="AH32">
        <v>36.481774110311001</v>
      </c>
      <c r="AI32">
        <v>5.1698282306407846</v>
      </c>
      <c r="AJ32">
        <v>0</v>
      </c>
      <c r="AK32">
        <v>7.9664770200375692</v>
      </c>
      <c r="AL32">
        <v>0</v>
      </c>
      <c r="AM32">
        <v>4.9310614629513676</v>
      </c>
      <c r="AN32">
        <v>0.58180635535378822</v>
      </c>
      <c r="AO32">
        <v>0</v>
      </c>
      <c r="AP32">
        <v>7.9069679398872883E-2</v>
      </c>
      <c r="AQ32">
        <v>12.145491969943643</v>
      </c>
      <c r="AR32">
        <v>14.480687203506575</v>
      </c>
      <c r="AS32">
        <v>9.8443311747025675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39.089190550446432</v>
      </c>
      <c r="BB32">
        <f t="shared" si="0"/>
        <v>896.05890874253089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9.4029152638386737</v>
      </c>
      <c r="L33">
        <v>582.9513988059673</v>
      </c>
      <c r="M33">
        <v>27.946972114837923</v>
      </c>
      <c r="N33">
        <v>36.003555271803386</v>
      </c>
      <c r="O33">
        <v>0</v>
      </c>
      <c r="P33">
        <v>20.630016991323256</v>
      </c>
      <c r="Q33">
        <v>6.3638115646273219</v>
      </c>
      <c r="R33">
        <v>6.2841053537883527</v>
      </c>
      <c r="S33">
        <v>8.0344660226948648</v>
      </c>
      <c r="T33">
        <v>0</v>
      </c>
      <c r="U33">
        <v>21.540196248368808</v>
      </c>
      <c r="V33">
        <v>4.3922397822882964</v>
      </c>
      <c r="W33">
        <v>10.739863564435254</v>
      </c>
      <c r="X33">
        <v>45.522954922028134</v>
      </c>
      <c r="Y33">
        <v>0</v>
      </c>
      <c r="Z33">
        <v>4.0453337808390728</v>
      </c>
      <c r="AA33">
        <v>5.4858100496764752</v>
      </c>
      <c r="AB33">
        <v>12.351341224170318</v>
      </c>
      <c r="AC33">
        <v>9.0789827560008352</v>
      </c>
      <c r="AD33">
        <v>11.383068566061363</v>
      </c>
      <c r="AE33">
        <v>0</v>
      </c>
      <c r="AF33">
        <v>5.2199923627635147</v>
      </c>
      <c r="AG33">
        <v>12.920967888123563</v>
      </c>
      <c r="AH33">
        <v>36.481774110311001</v>
      </c>
      <c r="AI33">
        <v>5.1698282306407846</v>
      </c>
      <c r="AJ33">
        <v>0</v>
      </c>
      <c r="AK33">
        <v>7.9664770200375692</v>
      </c>
      <c r="AL33">
        <v>0</v>
      </c>
      <c r="AM33">
        <v>4.9310614629513676</v>
      </c>
      <c r="AN33">
        <v>0.58180635535378822</v>
      </c>
      <c r="AO33">
        <v>0</v>
      </c>
      <c r="AP33">
        <v>7.9069679398872883E-2</v>
      </c>
      <c r="AQ33">
        <v>12.145491969943643</v>
      </c>
      <c r="AR33">
        <v>16.184297462742645</v>
      </c>
      <c r="AS33">
        <v>9.8443311747025675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39.027913033988249</v>
      </c>
      <c r="BB33">
        <f t="shared" si="0"/>
        <v>894.65421696573082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9.4029152638386737</v>
      </c>
      <c r="L34">
        <v>582.9513988059673</v>
      </c>
      <c r="M34">
        <v>27.946972114837923</v>
      </c>
      <c r="N34">
        <v>36.003555271803386</v>
      </c>
      <c r="O34">
        <v>0</v>
      </c>
      <c r="P34">
        <v>20.630016991323256</v>
      </c>
      <c r="Q34">
        <v>6.3638115646273219</v>
      </c>
      <c r="R34">
        <v>6.2841053537883527</v>
      </c>
      <c r="S34">
        <v>8.0344660226948648</v>
      </c>
      <c r="T34">
        <v>0</v>
      </c>
      <c r="U34">
        <v>21.540196248368808</v>
      </c>
      <c r="V34">
        <v>4.3922397822882964</v>
      </c>
      <c r="W34">
        <v>10.739863564435254</v>
      </c>
      <c r="X34">
        <v>45.522954922028134</v>
      </c>
      <c r="Y34">
        <v>0</v>
      </c>
      <c r="Z34">
        <v>4.0453337808390728</v>
      </c>
      <c r="AA34">
        <v>4.3155041277395112</v>
      </c>
      <c r="AB34">
        <v>12.351341224170318</v>
      </c>
      <c r="AC34">
        <v>9.0789827560008352</v>
      </c>
      <c r="AD34">
        <v>11.383068566061363</v>
      </c>
      <c r="AE34">
        <v>0</v>
      </c>
      <c r="AF34">
        <v>5.2199923627635147</v>
      </c>
      <c r="AG34">
        <v>12.920967888123563</v>
      </c>
      <c r="AH34">
        <v>36.481774110311001</v>
      </c>
      <c r="AI34">
        <v>1.1930375487372158</v>
      </c>
      <c r="AJ34">
        <v>0</v>
      </c>
      <c r="AK34">
        <v>7.9664770200375692</v>
      </c>
      <c r="AL34">
        <v>0</v>
      </c>
      <c r="AM34">
        <v>4.9310614629513676</v>
      </c>
      <c r="AN34">
        <v>0.58180635535378822</v>
      </c>
      <c r="AO34">
        <v>0</v>
      </c>
      <c r="AP34">
        <v>7.9069679398872883E-2</v>
      </c>
      <c r="AQ34">
        <v>12.145491969943643</v>
      </c>
      <c r="AR34">
        <v>16.184297462742645</v>
      </c>
      <c r="AS34">
        <v>9.8443311747025675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38.812764395947717</v>
      </c>
      <c r="BB34">
        <f t="shared" si="0"/>
        <v>889.72226899993086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2.0142002195818005</v>
      </c>
      <c r="L35">
        <v>523.09007049795559</v>
      </c>
      <c r="M35">
        <v>27.946972114837923</v>
      </c>
      <c r="N35">
        <v>36.003555271803386</v>
      </c>
      <c r="O35">
        <v>0</v>
      </c>
      <c r="P35">
        <v>20.630016991323256</v>
      </c>
      <c r="Q35">
        <v>5.6428783504239028</v>
      </c>
      <c r="R35">
        <v>2.0126081039438577</v>
      </c>
      <c r="S35">
        <v>7.3353631350058315</v>
      </c>
      <c r="T35">
        <v>0</v>
      </c>
      <c r="U35">
        <v>21.540196248368808</v>
      </c>
      <c r="V35">
        <v>4.3922397822882964</v>
      </c>
      <c r="W35">
        <v>1.9409978151071214</v>
      </c>
      <c r="X35">
        <v>15.090499112758478</v>
      </c>
      <c r="Y35">
        <v>0</v>
      </c>
      <c r="Z35">
        <v>4.0453337808390728</v>
      </c>
      <c r="AA35">
        <v>4.0960716873304106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12.920967888123563</v>
      </c>
      <c r="AH35">
        <v>32.49388790962221</v>
      </c>
      <c r="AI35">
        <v>0</v>
      </c>
      <c r="AJ35">
        <v>0</v>
      </c>
      <c r="AK35">
        <v>7.9664770200375692</v>
      </c>
      <c r="AL35">
        <v>0</v>
      </c>
      <c r="AM35">
        <v>4.9310614629513676</v>
      </c>
      <c r="AN35">
        <v>0.58180635535378822</v>
      </c>
      <c r="AO35">
        <v>0</v>
      </c>
      <c r="AP35">
        <v>7.9069679398872883E-2</v>
      </c>
      <c r="AQ35">
        <v>12.145491969943643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33.70803838775614</v>
      </c>
      <c r="BB35">
        <f t="shared" si="0"/>
        <v>772.70436323320439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9.4029152638386737</v>
      </c>
      <c r="L36">
        <v>567.22930959733844</v>
      </c>
      <c r="M36">
        <v>27.946972114837923</v>
      </c>
      <c r="N36">
        <v>36.003555271803386</v>
      </c>
      <c r="O36">
        <v>0</v>
      </c>
      <c r="P36">
        <v>20.630016991323256</v>
      </c>
      <c r="Q36">
        <v>6.3638115646273219</v>
      </c>
      <c r="R36">
        <v>6.2841053537883527</v>
      </c>
      <c r="S36">
        <v>8.0344660226948648</v>
      </c>
      <c r="T36">
        <v>0</v>
      </c>
      <c r="U36">
        <v>21.540196248368808</v>
      </c>
      <c r="V36">
        <v>4.3922397822882964</v>
      </c>
      <c r="W36">
        <v>10.370913781107404</v>
      </c>
      <c r="X36">
        <v>45.522954922028134</v>
      </c>
      <c r="Y36">
        <v>0</v>
      </c>
      <c r="Z36">
        <v>4.0453337808390728</v>
      </c>
      <c r="AA36">
        <v>0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12.920967888123563</v>
      </c>
      <c r="AH36">
        <v>25.995110327697763</v>
      </c>
      <c r="AI36">
        <v>0</v>
      </c>
      <c r="AJ36">
        <v>0</v>
      </c>
      <c r="AK36">
        <v>7.9664770200375692</v>
      </c>
      <c r="AL36">
        <v>0</v>
      </c>
      <c r="AM36">
        <v>4.9310614629513676</v>
      </c>
      <c r="AN36">
        <v>0.58180635535378822</v>
      </c>
      <c r="AO36">
        <v>0</v>
      </c>
      <c r="AP36">
        <v>7.9069679398872883E-2</v>
      </c>
      <c r="AQ36">
        <v>12.145491969943643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36.922738518719832</v>
      </c>
      <c r="BB36">
        <f t="shared" si="0"/>
        <v>846.39636479993794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2.0142002195818005</v>
      </c>
      <c r="L37">
        <v>523.09007049795559</v>
      </c>
      <c r="M37">
        <v>27.946972114837923</v>
      </c>
      <c r="N37">
        <v>36.003555271803386</v>
      </c>
      <c r="O37">
        <v>0</v>
      </c>
      <c r="P37">
        <v>20.630016991323256</v>
      </c>
      <c r="Q37">
        <v>2.3577299203638815</v>
      </c>
      <c r="R37">
        <v>2.0126081039438577</v>
      </c>
      <c r="S37">
        <v>2.057258894732906</v>
      </c>
      <c r="T37">
        <v>0</v>
      </c>
      <c r="U37">
        <v>21.540196248368808</v>
      </c>
      <c r="V37">
        <v>4.3922397822882964</v>
      </c>
      <c r="W37">
        <v>1.9409978151071214</v>
      </c>
      <c r="X37">
        <v>15.090499112758478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0</v>
      </c>
      <c r="AF37">
        <v>2.5178786875391359</v>
      </c>
      <c r="AG37">
        <v>12.920967888123563</v>
      </c>
      <c r="AH37">
        <v>21.268726717282405</v>
      </c>
      <c r="AI37">
        <v>0</v>
      </c>
      <c r="AJ37">
        <v>0</v>
      </c>
      <c r="AK37">
        <v>7.9664770200375692</v>
      </c>
      <c r="AL37">
        <v>0</v>
      </c>
      <c r="AM37">
        <v>4.9310614629513676</v>
      </c>
      <c r="AN37">
        <v>0.58180635535378822</v>
      </c>
      <c r="AO37">
        <v>0</v>
      </c>
      <c r="AP37">
        <v>0.23720935838029639</v>
      </c>
      <c r="AQ37">
        <v>12.145491969943643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31.94019881558426</v>
      </c>
      <c r="BB37">
        <f t="shared" si="0"/>
        <v>732.17939007399104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2.0142002195818005</v>
      </c>
      <c r="L38">
        <v>523.09007049795559</v>
      </c>
      <c r="M38">
        <v>27.946972114837923</v>
      </c>
      <c r="N38">
        <v>36.003555271803386</v>
      </c>
      <c r="O38">
        <v>0</v>
      </c>
      <c r="P38">
        <v>20.630016991323256</v>
      </c>
      <c r="Q38">
        <v>2.0133616404825045</v>
      </c>
      <c r="R38">
        <v>2.0126081039438577</v>
      </c>
      <c r="S38">
        <v>2.0143450527838289</v>
      </c>
      <c r="T38">
        <v>0</v>
      </c>
      <c r="U38">
        <v>21.540196248368808</v>
      </c>
      <c r="V38">
        <v>4.3922397822882964</v>
      </c>
      <c r="W38">
        <v>1.9409978151071214</v>
      </c>
      <c r="X38">
        <v>15.090499112758478</v>
      </c>
      <c r="Y38">
        <v>0</v>
      </c>
      <c r="Z38">
        <v>4.0453337808390728</v>
      </c>
      <c r="AA38">
        <v>0</v>
      </c>
      <c r="AB38">
        <v>8.2342274827802129</v>
      </c>
      <c r="AC38">
        <v>3.023277751826341</v>
      </c>
      <c r="AD38">
        <v>0.7011308703819662</v>
      </c>
      <c r="AE38">
        <v>0</v>
      </c>
      <c r="AF38">
        <v>2.5178786875391359</v>
      </c>
      <c r="AG38">
        <v>12.920967888123563</v>
      </c>
      <c r="AH38">
        <v>19.200933907326235</v>
      </c>
      <c r="AI38">
        <v>0</v>
      </c>
      <c r="AJ38">
        <v>0</v>
      </c>
      <c r="AK38">
        <v>7.9664770200375692</v>
      </c>
      <c r="AL38">
        <v>0</v>
      </c>
      <c r="AM38">
        <v>4.9310614629513676</v>
      </c>
      <c r="AN38">
        <v>0.58180635535378822</v>
      </c>
      <c r="AO38">
        <v>0</v>
      </c>
      <c r="AP38">
        <v>0.23720935838029639</v>
      </c>
      <c r="AQ38">
        <v>12.145491969943643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31.747930890573961</v>
      </c>
      <c r="BB38">
        <f t="shared" si="0"/>
        <v>727.77194687435303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9.4029152638386737</v>
      </c>
      <c r="L39">
        <v>578.27419645316468</v>
      </c>
      <c r="M39">
        <v>27.946972114837923</v>
      </c>
      <c r="N39">
        <v>36.003555271803386</v>
      </c>
      <c r="O39">
        <v>0</v>
      </c>
      <c r="P39">
        <v>20.630016991323256</v>
      </c>
      <c r="Q39">
        <v>6.3638115646273219</v>
      </c>
      <c r="R39">
        <v>6.2841053537883527</v>
      </c>
      <c r="S39">
        <v>7.6171824602970544</v>
      </c>
      <c r="T39">
        <v>0</v>
      </c>
      <c r="U39">
        <v>21.540196248368808</v>
      </c>
      <c r="V39">
        <v>4.3922397822882964</v>
      </c>
      <c r="W39">
        <v>10.739863564435254</v>
      </c>
      <c r="X39">
        <v>45.522954922028134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12.920967888123563</v>
      </c>
      <c r="AH39">
        <v>14.592709644124399</v>
      </c>
      <c r="AI39">
        <v>0</v>
      </c>
      <c r="AJ39">
        <v>0</v>
      </c>
      <c r="AK39">
        <v>7.9664770200375692</v>
      </c>
      <c r="AL39">
        <v>0</v>
      </c>
      <c r="AM39">
        <v>4.9310614629513676</v>
      </c>
      <c r="AN39">
        <v>0.58180635535378822</v>
      </c>
      <c r="AO39">
        <v>0</v>
      </c>
      <c r="AP39">
        <v>0.23720935838029639</v>
      </c>
      <c r="AQ39">
        <v>12.145491969943643</v>
      </c>
      <c r="AR39">
        <v>14.480687203506575</v>
      </c>
      <c r="AS39">
        <v>9.8443311747025675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36.202521001231446</v>
      </c>
      <c r="BB39">
        <f t="shared" si="0"/>
        <v>829.88649816698558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9.4029152638386737</v>
      </c>
      <c r="L40">
        <v>582.9513988059673</v>
      </c>
      <c r="M40">
        <v>27.946972114837923</v>
      </c>
      <c r="N40">
        <v>36.003555271803386</v>
      </c>
      <c r="O40">
        <v>0</v>
      </c>
      <c r="P40">
        <v>20.630016991323256</v>
      </c>
      <c r="Q40">
        <v>6.3638115646273219</v>
      </c>
      <c r="R40">
        <v>6.2841053537883527</v>
      </c>
      <c r="S40">
        <v>8.0344660226948648</v>
      </c>
      <c r="T40">
        <v>0</v>
      </c>
      <c r="U40">
        <v>21.540196248368808</v>
      </c>
      <c r="V40">
        <v>4.3922397822882964</v>
      </c>
      <c r="W40">
        <v>10.739863564435254</v>
      </c>
      <c r="X40">
        <v>45.522954922028134</v>
      </c>
      <c r="Y40">
        <v>0</v>
      </c>
      <c r="Z40">
        <v>4.0453337808390728</v>
      </c>
      <c r="AA40">
        <v>0</v>
      </c>
      <c r="AB40">
        <v>4.0837768800876644</v>
      </c>
      <c r="AC40">
        <v>0</v>
      </c>
      <c r="AD40">
        <v>0</v>
      </c>
      <c r="AE40">
        <v>0</v>
      </c>
      <c r="AF40">
        <v>2.5178786875391359</v>
      </c>
      <c r="AG40">
        <v>12.920967888123563</v>
      </c>
      <c r="AH40">
        <v>10.191264944166145</v>
      </c>
      <c r="AI40">
        <v>0</v>
      </c>
      <c r="AJ40">
        <v>0</v>
      </c>
      <c r="AK40">
        <v>7.9664770200375692</v>
      </c>
      <c r="AL40">
        <v>0</v>
      </c>
      <c r="AM40">
        <v>4.9310614629513676</v>
      </c>
      <c r="AN40">
        <v>0.58180635535378822</v>
      </c>
      <c r="AO40">
        <v>0</v>
      </c>
      <c r="AP40">
        <v>0.23720935838029639</v>
      </c>
      <c r="AQ40">
        <v>12.145491969943643</v>
      </c>
      <c r="AR40">
        <v>14.480687203506575</v>
      </c>
      <c r="AS40">
        <v>9.8443311747025675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36.105117114002255</v>
      </c>
      <c r="BB40">
        <f t="shared" si="0"/>
        <v>827.65366551763066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9.4029152638386737</v>
      </c>
      <c r="L41">
        <v>582.9513988059673</v>
      </c>
      <c r="M41">
        <v>27.946972114837923</v>
      </c>
      <c r="N41">
        <v>36.003555271803386</v>
      </c>
      <c r="O41">
        <v>0</v>
      </c>
      <c r="P41">
        <v>20.630016991323256</v>
      </c>
      <c r="Q41">
        <v>6.3638115646273219</v>
      </c>
      <c r="R41">
        <v>6.2841053537883527</v>
      </c>
      <c r="S41">
        <v>8.0344660226948648</v>
      </c>
      <c r="T41">
        <v>0</v>
      </c>
      <c r="U41">
        <v>21.540196248368808</v>
      </c>
      <c r="V41">
        <v>4.3922397822882964</v>
      </c>
      <c r="W41">
        <v>10.739863564435254</v>
      </c>
      <c r="X41">
        <v>45.522954922028134</v>
      </c>
      <c r="Y41">
        <v>0</v>
      </c>
      <c r="Z41">
        <v>2.0226668904195364</v>
      </c>
      <c r="AA41">
        <v>0</v>
      </c>
      <c r="AB41">
        <v>4.0837768800876644</v>
      </c>
      <c r="AC41">
        <v>0</v>
      </c>
      <c r="AD41">
        <v>0</v>
      </c>
      <c r="AE41">
        <v>0</v>
      </c>
      <c r="AF41">
        <v>2.5178786875391359</v>
      </c>
      <c r="AG41">
        <v>12.920967888123563</v>
      </c>
      <c r="AH41">
        <v>5.0217827624713012</v>
      </c>
      <c r="AI41">
        <v>0</v>
      </c>
      <c r="AJ41">
        <v>0</v>
      </c>
      <c r="AK41">
        <v>7.9664770200375692</v>
      </c>
      <c r="AL41">
        <v>0</v>
      </c>
      <c r="AM41">
        <v>4.9310614629513676</v>
      </c>
      <c r="AN41">
        <v>0.58180635535378822</v>
      </c>
      <c r="AO41">
        <v>0</v>
      </c>
      <c r="AP41">
        <v>0.23720935838029639</v>
      </c>
      <c r="AQ41">
        <v>12.145491969943643</v>
      </c>
      <c r="AR41">
        <v>14.651048293466914</v>
      </c>
      <c r="AS41">
        <v>9.8443311747025675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35.811606376348216</v>
      </c>
      <c r="BB41">
        <f t="shared" si="0"/>
        <v>820.92538827313058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9.4029152638386737</v>
      </c>
      <c r="L42">
        <v>582.9513988059673</v>
      </c>
      <c r="M42">
        <v>27.946972114837923</v>
      </c>
      <c r="N42">
        <v>36.003555271803386</v>
      </c>
      <c r="O42">
        <v>0</v>
      </c>
      <c r="P42">
        <v>20.630016991323256</v>
      </c>
      <c r="Q42">
        <v>6.3638115646273219</v>
      </c>
      <c r="R42">
        <v>6.2841053537883527</v>
      </c>
      <c r="S42">
        <v>8.0344660226948648</v>
      </c>
      <c r="T42">
        <v>0</v>
      </c>
      <c r="U42">
        <v>21.540196248368808</v>
      </c>
      <c r="V42">
        <v>4.3922397822882964</v>
      </c>
      <c r="W42">
        <v>10.739863564435254</v>
      </c>
      <c r="X42">
        <v>45.522954922028134</v>
      </c>
      <c r="Y42">
        <v>0</v>
      </c>
      <c r="Z42">
        <v>2.0226668904195364</v>
      </c>
      <c r="AA42">
        <v>0</v>
      </c>
      <c r="AB42">
        <v>4.0837768800876644</v>
      </c>
      <c r="AC42">
        <v>0</v>
      </c>
      <c r="AD42">
        <v>0</v>
      </c>
      <c r="AE42">
        <v>0</v>
      </c>
      <c r="AF42">
        <v>2.5178786875391359</v>
      </c>
      <c r="AG42">
        <v>12.920967888123563</v>
      </c>
      <c r="AH42">
        <v>0</v>
      </c>
      <c r="AI42">
        <v>0</v>
      </c>
      <c r="AJ42">
        <v>0</v>
      </c>
      <c r="AK42">
        <v>7.9664770200375692</v>
      </c>
      <c r="AL42">
        <v>0</v>
      </c>
      <c r="AM42">
        <v>4.9310614629513676</v>
      </c>
      <c r="AN42">
        <v>0.58180635535378822</v>
      </c>
      <c r="AO42">
        <v>0</v>
      </c>
      <c r="AP42">
        <v>0.23720935838029639</v>
      </c>
      <c r="AQ42">
        <v>12.145491969943643</v>
      </c>
      <c r="AR42">
        <v>14.651048293466914</v>
      </c>
      <c r="AS42">
        <v>9.8443311747025675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35.601695856876916</v>
      </c>
      <c r="BB42">
        <f t="shared" si="0"/>
        <v>816.11351603013054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9.4029152638386737</v>
      </c>
      <c r="L43">
        <v>582.9513988059673</v>
      </c>
      <c r="M43">
        <v>27.946972114837923</v>
      </c>
      <c r="N43">
        <v>36.003555271803386</v>
      </c>
      <c r="O43">
        <v>0</v>
      </c>
      <c r="P43">
        <v>20.630016991323256</v>
      </c>
      <c r="Q43">
        <v>6.3638115646273219</v>
      </c>
      <c r="R43">
        <v>6.2841053537883527</v>
      </c>
      <c r="S43">
        <v>8.0344660226948648</v>
      </c>
      <c r="T43">
        <v>0</v>
      </c>
      <c r="U43">
        <v>21.540196248368808</v>
      </c>
      <c r="V43">
        <v>4.3922397822882964</v>
      </c>
      <c r="W43">
        <v>10.739863564435254</v>
      </c>
      <c r="X43">
        <v>45.522954922028134</v>
      </c>
      <c r="Y43">
        <v>0</v>
      </c>
      <c r="Z43">
        <v>2.0226668904195364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2.5178786875391359</v>
      </c>
      <c r="AG43">
        <v>12.920967888123563</v>
      </c>
      <c r="AH43">
        <v>0</v>
      </c>
      <c r="AI43">
        <v>0</v>
      </c>
      <c r="AJ43">
        <v>0</v>
      </c>
      <c r="AK43">
        <v>7.9664770200375692</v>
      </c>
      <c r="AL43">
        <v>0</v>
      </c>
      <c r="AM43">
        <v>4.9310614629513676</v>
      </c>
      <c r="AN43">
        <v>0.58180635535378822</v>
      </c>
      <c r="AO43">
        <v>0</v>
      </c>
      <c r="AP43">
        <v>1.8976735863076601</v>
      </c>
      <c r="AQ43">
        <v>12.145491969943643</v>
      </c>
      <c r="AR43">
        <v>13.628882073888541</v>
      </c>
      <c r="AS43">
        <v>9.8443311747025675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35.45767484003823</v>
      </c>
      <c r="BB43">
        <f t="shared" si="0"/>
        <v>812.81205817523073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9.4029152638386737</v>
      </c>
      <c r="L44">
        <v>582.9513988059673</v>
      </c>
      <c r="M44">
        <v>27.946972114837923</v>
      </c>
      <c r="N44">
        <v>36.003555271803386</v>
      </c>
      <c r="O44">
        <v>0</v>
      </c>
      <c r="P44">
        <v>20.630016991323256</v>
      </c>
      <c r="Q44">
        <v>6.3638115646273219</v>
      </c>
      <c r="R44">
        <v>6.2841053537883527</v>
      </c>
      <c r="S44">
        <v>8.0344660226948648</v>
      </c>
      <c r="T44">
        <v>0</v>
      </c>
      <c r="U44">
        <v>21.540196248368808</v>
      </c>
      <c r="V44">
        <v>4.3922397822882964</v>
      </c>
      <c r="W44">
        <v>10.739863564435254</v>
      </c>
      <c r="X44">
        <v>45.522954922028134</v>
      </c>
      <c r="Y44">
        <v>0</v>
      </c>
      <c r="Z44">
        <v>2.0226668904195364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2.5178786875391359</v>
      </c>
      <c r="AG44">
        <v>12.920967888123563</v>
      </c>
      <c r="AH44">
        <v>0</v>
      </c>
      <c r="AI44">
        <v>0</v>
      </c>
      <c r="AJ44">
        <v>0</v>
      </c>
      <c r="AK44">
        <v>7.9664770200375692</v>
      </c>
      <c r="AL44">
        <v>0</v>
      </c>
      <c r="AM44">
        <v>3.2940287376330617</v>
      </c>
      <c r="AN44">
        <v>0.58180635535378822</v>
      </c>
      <c r="AO44">
        <v>0</v>
      </c>
      <c r="AP44">
        <v>1.8976735863076601</v>
      </c>
      <c r="AQ44">
        <v>12.145491969943643</v>
      </c>
      <c r="AR44">
        <v>13.628882073888541</v>
      </c>
      <c r="AS44">
        <v>9.8443311747025675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35.389246872119919</v>
      </c>
      <c r="BB44">
        <f t="shared" si="0"/>
        <v>811.24345341783078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9.4029152638386737</v>
      </c>
      <c r="L45">
        <v>582.9513988059673</v>
      </c>
      <c r="M45">
        <v>27.946972114837923</v>
      </c>
      <c r="N45">
        <v>36.003555271803386</v>
      </c>
      <c r="O45">
        <v>0</v>
      </c>
      <c r="P45">
        <v>20.630016991323256</v>
      </c>
      <c r="Q45">
        <v>6.3638115646273219</v>
      </c>
      <c r="R45">
        <v>6.2841053537883527</v>
      </c>
      <c r="S45">
        <v>8.0344660226948648</v>
      </c>
      <c r="T45">
        <v>0</v>
      </c>
      <c r="U45">
        <v>21.540196248368808</v>
      </c>
      <c r="V45">
        <v>4.3922397822882964</v>
      </c>
      <c r="W45">
        <v>10.489981037973363</v>
      </c>
      <c r="X45">
        <v>45.522954922028134</v>
      </c>
      <c r="Y45">
        <v>0</v>
      </c>
      <c r="Z45">
        <v>2.0226668904195364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2.5178786875391359</v>
      </c>
      <c r="AG45">
        <v>12.920967888123563</v>
      </c>
      <c r="AH45">
        <v>0</v>
      </c>
      <c r="AI45">
        <v>0</v>
      </c>
      <c r="AJ45">
        <v>0</v>
      </c>
      <c r="AK45">
        <v>7.9664770200375692</v>
      </c>
      <c r="AL45">
        <v>0</v>
      </c>
      <c r="AM45">
        <v>3.2940287376330617</v>
      </c>
      <c r="AN45">
        <v>0.58180635535378822</v>
      </c>
      <c r="AO45">
        <v>0</v>
      </c>
      <c r="AP45">
        <v>1.8976735863076601</v>
      </c>
      <c r="AQ45">
        <v>12.145491969943643</v>
      </c>
      <c r="AR45">
        <v>14.651048293466914</v>
      </c>
      <c r="AS45">
        <v>9.8443311747025675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35.421528330492187</v>
      </c>
      <c r="BB45">
        <f t="shared" si="0"/>
        <v>811.983455652575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2.0142002195818005</v>
      </c>
      <c r="L46">
        <v>523.09007049795559</v>
      </c>
      <c r="M46">
        <v>27.946972114837923</v>
      </c>
      <c r="N46">
        <v>36.003555271803386</v>
      </c>
      <c r="O46">
        <v>0</v>
      </c>
      <c r="P46">
        <v>20.630016991323256</v>
      </c>
      <c r="Q46">
        <v>2.0133616404825045</v>
      </c>
      <c r="R46">
        <v>2.0126081039438577</v>
      </c>
      <c r="S46">
        <v>2.0143450527838289</v>
      </c>
      <c r="T46">
        <v>0</v>
      </c>
      <c r="U46">
        <v>21.540196248368808</v>
      </c>
      <c r="V46">
        <v>4.3922397822882964</v>
      </c>
      <c r="W46">
        <v>1.9827397036040486</v>
      </c>
      <c r="X46">
        <v>15.090499112758478</v>
      </c>
      <c r="Y46">
        <v>0</v>
      </c>
      <c r="Z46">
        <v>2.0226668904195364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2.5178786875391359</v>
      </c>
      <c r="AG46">
        <v>12.920967888123563</v>
      </c>
      <c r="AH46">
        <v>0</v>
      </c>
      <c r="AI46">
        <v>0</v>
      </c>
      <c r="AJ46">
        <v>0</v>
      </c>
      <c r="AK46">
        <v>7.9664770200375692</v>
      </c>
      <c r="AL46">
        <v>0</v>
      </c>
      <c r="AM46">
        <v>3.2940287376330617</v>
      </c>
      <c r="AN46">
        <v>0.58180635535378822</v>
      </c>
      <c r="AO46">
        <v>0</v>
      </c>
      <c r="AP46">
        <v>1.8976735863076601</v>
      </c>
      <c r="AQ46">
        <v>8.096994957002714</v>
      </c>
      <c r="AR46">
        <v>14.651048293466914</v>
      </c>
      <c r="AS46">
        <v>9.8443311747025675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30.201531554207314</v>
      </c>
      <c r="BB46">
        <f t="shared" si="0"/>
        <v>692.32314677611078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9.4029152638386737</v>
      </c>
      <c r="L47">
        <v>462.73383716507328</v>
      </c>
      <c r="M47">
        <v>27.946972114837923</v>
      </c>
      <c r="N47">
        <v>36.003555271803386</v>
      </c>
      <c r="O47">
        <v>0</v>
      </c>
      <c r="P47">
        <v>20.630016991323256</v>
      </c>
      <c r="Q47">
        <v>6.3638115646273219</v>
      </c>
      <c r="R47">
        <v>6.2841053537883527</v>
      </c>
      <c r="S47">
        <v>8.0344660226948648</v>
      </c>
      <c r="T47">
        <v>0</v>
      </c>
      <c r="U47">
        <v>21.540196248368808</v>
      </c>
      <c r="V47">
        <v>4.3922397822882964</v>
      </c>
      <c r="W47">
        <v>10.134067269363337</v>
      </c>
      <c r="X47">
        <v>44.029578145158531</v>
      </c>
      <c r="Y47">
        <v>0</v>
      </c>
      <c r="Z47">
        <v>2.0226668904195364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2.5178786875391359</v>
      </c>
      <c r="AG47">
        <v>12.920967888123563</v>
      </c>
      <c r="AH47">
        <v>0</v>
      </c>
      <c r="AI47">
        <v>0</v>
      </c>
      <c r="AJ47">
        <v>0</v>
      </c>
      <c r="AK47">
        <v>7.9664770200375692</v>
      </c>
      <c r="AL47">
        <v>0</v>
      </c>
      <c r="AM47">
        <v>3.2940287376330617</v>
      </c>
      <c r="AN47">
        <v>0.58180635535378822</v>
      </c>
      <c r="AO47">
        <v>0</v>
      </c>
      <c r="AP47">
        <v>1.8976735863076601</v>
      </c>
      <c r="AQ47">
        <v>8.096994957002714</v>
      </c>
      <c r="AR47">
        <v>14.651048293466914</v>
      </c>
      <c r="AS47">
        <v>9.8443311747025675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30.149906733960798</v>
      </c>
      <c r="BB47">
        <f t="shared" si="0"/>
        <v>691.13972804979176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9.4029152638386737</v>
      </c>
      <c r="L48">
        <v>402.37777639775175</v>
      </c>
      <c r="M48">
        <v>27.946972114837923</v>
      </c>
      <c r="N48">
        <v>36.003555271803386</v>
      </c>
      <c r="O48">
        <v>0</v>
      </c>
      <c r="P48">
        <v>20.630016991323256</v>
      </c>
      <c r="Q48">
        <v>6.3638115646273219</v>
      </c>
      <c r="R48">
        <v>6.2841053537883527</v>
      </c>
      <c r="S48">
        <v>8.0344660226948648</v>
      </c>
      <c r="T48">
        <v>0</v>
      </c>
      <c r="U48">
        <v>21.540196248368808</v>
      </c>
      <c r="V48">
        <v>4.3922397822882964</v>
      </c>
      <c r="W48">
        <v>10.489981037973363</v>
      </c>
      <c r="X48">
        <v>45.522954922028134</v>
      </c>
      <c r="Y48">
        <v>0</v>
      </c>
      <c r="Z48">
        <v>2.0226668904195364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2.5178786875391359</v>
      </c>
      <c r="AG48">
        <v>12.920967888123563</v>
      </c>
      <c r="AH48">
        <v>0</v>
      </c>
      <c r="AI48">
        <v>0</v>
      </c>
      <c r="AJ48">
        <v>0</v>
      </c>
      <c r="AK48">
        <v>7.9664770200375692</v>
      </c>
      <c r="AL48">
        <v>0</v>
      </c>
      <c r="AM48">
        <v>3.2940287376330617</v>
      </c>
      <c r="AN48">
        <v>0.58180635535378822</v>
      </c>
      <c r="AO48">
        <v>0</v>
      </c>
      <c r="AP48">
        <v>1.8976735863076601</v>
      </c>
      <c r="AQ48">
        <v>8.096994957002714</v>
      </c>
      <c r="AR48">
        <v>14.651048293466914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27.704323738687812</v>
      </c>
      <c r="BB48">
        <f t="shared" si="0"/>
        <v>635.07854082322285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9.4029152638386737</v>
      </c>
      <c r="L49">
        <v>402.37777639775175</v>
      </c>
      <c r="M49">
        <v>27.946972114837923</v>
      </c>
      <c r="N49">
        <v>36.003555271803386</v>
      </c>
      <c r="O49">
        <v>0</v>
      </c>
      <c r="P49">
        <v>20.630016991323256</v>
      </c>
      <c r="Q49">
        <v>6.3638115646273219</v>
      </c>
      <c r="R49">
        <v>6.2841053537883527</v>
      </c>
      <c r="S49">
        <v>8.0344660226948648</v>
      </c>
      <c r="T49">
        <v>0</v>
      </c>
      <c r="U49">
        <v>21.540196248368808</v>
      </c>
      <c r="V49">
        <v>4.3922397822882964</v>
      </c>
      <c r="W49">
        <v>10.489981037973363</v>
      </c>
      <c r="X49">
        <v>45.522954922028134</v>
      </c>
      <c r="Y49">
        <v>0</v>
      </c>
      <c r="Z49">
        <v>2.0226668904195364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2.5178786875391359</v>
      </c>
      <c r="AG49">
        <v>12.920967888123563</v>
      </c>
      <c r="AH49">
        <v>0</v>
      </c>
      <c r="AI49">
        <v>0</v>
      </c>
      <c r="AJ49">
        <v>0</v>
      </c>
      <c r="AK49">
        <v>7.9664770200375692</v>
      </c>
      <c r="AL49">
        <v>0</v>
      </c>
      <c r="AM49">
        <v>3.2940287376330617</v>
      </c>
      <c r="AN49">
        <v>0.58180635535378822</v>
      </c>
      <c r="AO49">
        <v>0</v>
      </c>
      <c r="AP49">
        <v>0</v>
      </c>
      <c r="AQ49">
        <v>8.096994957002714</v>
      </c>
      <c r="AR49">
        <v>12.265993994573158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27.525305713086393</v>
      </c>
      <c r="BB49">
        <f t="shared" si="0"/>
        <v>630.97483096362282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9.4029152638386737</v>
      </c>
      <c r="L50">
        <v>402.37777639775175</v>
      </c>
      <c r="M50">
        <v>27.946972114837923</v>
      </c>
      <c r="N50">
        <v>36.003555271803386</v>
      </c>
      <c r="O50">
        <v>0</v>
      </c>
      <c r="P50">
        <v>20.630016991323256</v>
      </c>
      <c r="Q50">
        <v>6.3638115646273219</v>
      </c>
      <c r="R50">
        <v>6.2841053537883527</v>
      </c>
      <c r="S50">
        <v>8.0344660226948648</v>
      </c>
      <c r="T50">
        <v>0</v>
      </c>
      <c r="U50">
        <v>21.540196248368808</v>
      </c>
      <c r="V50">
        <v>4.3922397822882964</v>
      </c>
      <c r="W50">
        <v>10.489981037973363</v>
      </c>
      <c r="X50">
        <v>45.522954922028134</v>
      </c>
      <c r="Y50">
        <v>0</v>
      </c>
      <c r="Z50">
        <v>2.0226668904195364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2.5178786875391359</v>
      </c>
      <c r="AG50">
        <v>12.920967888123563</v>
      </c>
      <c r="AH50">
        <v>0</v>
      </c>
      <c r="AI50">
        <v>0</v>
      </c>
      <c r="AJ50">
        <v>0</v>
      </c>
      <c r="AK50">
        <v>7.9664770200375692</v>
      </c>
      <c r="AL50">
        <v>0</v>
      </c>
      <c r="AM50">
        <v>3.2940287376330617</v>
      </c>
      <c r="AN50">
        <v>0.58180635535378822</v>
      </c>
      <c r="AO50">
        <v>0</v>
      </c>
      <c r="AP50">
        <v>0</v>
      </c>
      <c r="AQ50">
        <v>8.096994957002714</v>
      </c>
      <c r="AR50">
        <v>12.265993994573158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27.525305713086393</v>
      </c>
      <c r="BB50">
        <f t="shared" si="0"/>
        <v>630.97483096362282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9.4029152638386737</v>
      </c>
      <c r="L51">
        <v>402.37777639775175</v>
      </c>
      <c r="M51">
        <v>27.946972114837923</v>
      </c>
      <c r="N51">
        <v>36.003555271803386</v>
      </c>
      <c r="O51">
        <v>0</v>
      </c>
      <c r="P51">
        <v>20.630016991323256</v>
      </c>
      <c r="Q51">
        <v>6.3638115646273219</v>
      </c>
      <c r="R51">
        <v>6.2841053537883527</v>
      </c>
      <c r="S51">
        <v>8.0344660226948648</v>
      </c>
      <c r="T51">
        <v>0</v>
      </c>
      <c r="U51">
        <v>21.540196248368808</v>
      </c>
      <c r="V51">
        <v>4.3922397822882964</v>
      </c>
      <c r="W51">
        <v>10.489981037973363</v>
      </c>
      <c r="X51">
        <v>45.522954922028134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12.920967888123563</v>
      </c>
      <c r="AH51">
        <v>0</v>
      </c>
      <c r="AI51">
        <v>0</v>
      </c>
      <c r="AJ51">
        <v>0</v>
      </c>
      <c r="AK51">
        <v>7.9664770200375692</v>
      </c>
      <c r="AL51">
        <v>0</v>
      </c>
      <c r="AM51">
        <v>3.2940287376330617</v>
      </c>
      <c r="AN51">
        <v>0.58180635535378822</v>
      </c>
      <c r="AO51">
        <v>0</v>
      </c>
      <c r="AP51">
        <v>0</v>
      </c>
      <c r="AQ51">
        <v>8.096994957002714</v>
      </c>
      <c r="AR51">
        <v>13.628882073888541</v>
      </c>
      <c r="AS51">
        <v>9.8443311747025675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27.582274434801775</v>
      </c>
      <c r="BB51">
        <f t="shared" si="0"/>
        <v>632.28075032122285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9.4029152638386737</v>
      </c>
      <c r="L52">
        <v>372.19893442602176</v>
      </c>
      <c r="M52">
        <v>27.946972114837923</v>
      </c>
      <c r="N52">
        <v>36.003555271803386</v>
      </c>
      <c r="O52">
        <v>0</v>
      </c>
      <c r="P52">
        <v>20.630016991323256</v>
      </c>
      <c r="Q52">
        <v>6.3638115646273219</v>
      </c>
      <c r="R52">
        <v>6.2841053537883527</v>
      </c>
      <c r="S52">
        <v>8.0344660226948648</v>
      </c>
      <c r="T52">
        <v>0</v>
      </c>
      <c r="U52">
        <v>21.540196248368808</v>
      </c>
      <c r="V52">
        <v>4.3922397822882964</v>
      </c>
      <c r="W52">
        <v>10.489981037973363</v>
      </c>
      <c r="X52">
        <v>45.522954922028134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12.920967888123563</v>
      </c>
      <c r="AH52">
        <v>0</v>
      </c>
      <c r="AI52">
        <v>0</v>
      </c>
      <c r="AJ52">
        <v>0</v>
      </c>
      <c r="AK52">
        <v>7.9664770200375692</v>
      </c>
      <c r="AL52">
        <v>0</v>
      </c>
      <c r="AM52">
        <v>3.2940287376330617</v>
      </c>
      <c r="AN52">
        <v>0.58180635535378822</v>
      </c>
      <c r="AO52">
        <v>0</v>
      </c>
      <c r="AP52">
        <v>0</v>
      </c>
      <c r="AQ52">
        <v>11.256797639949903</v>
      </c>
      <c r="AR52">
        <v>13.628882073888541</v>
      </c>
      <c r="AS52">
        <v>9.8443311747025675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26.452878592530666</v>
      </c>
      <c r="BB52">
        <f t="shared" si="0"/>
        <v>606.39110687471123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9.4029152638386737</v>
      </c>
      <c r="L53">
        <v>319.89043008762673</v>
      </c>
      <c r="M53">
        <v>27.946972114837923</v>
      </c>
      <c r="N53">
        <v>36.003555271803386</v>
      </c>
      <c r="O53">
        <v>0</v>
      </c>
      <c r="P53">
        <v>20.630016991323256</v>
      </c>
      <c r="Q53">
        <v>6.3638115646273219</v>
      </c>
      <c r="R53">
        <v>6.2841053537883527</v>
      </c>
      <c r="S53">
        <v>8.0344660226948648</v>
      </c>
      <c r="T53">
        <v>0</v>
      </c>
      <c r="U53">
        <v>21.540196248368808</v>
      </c>
      <c r="V53">
        <v>4.3922397822882964</v>
      </c>
      <c r="W53">
        <v>10.489981037973363</v>
      </c>
      <c r="X53">
        <v>45.522954922028134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12.920967888123563</v>
      </c>
      <c r="AH53">
        <v>0</v>
      </c>
      <c r="AI53">
        <v>0</v>
      </c>
      <c r="AJ53">
        <v>0</v>
      </c>
      <c r="AK53">
        <v>7.9664770200375692</v>
      </c>
      <c r="AL53">
        <v>0</v>
      </c>
      <c r="AM53">
        <v>3.2940287376330617</v>
      </c>
      <c r="AN53">
        <v>0.58180635535378822</v>
      </c>
      <c r="AO53">
        <v>0</v>
      </c>
      <c r="AP53">
        <v>0</v>
      </c>
      <c r="AQ53">
        <v>12.145491969943643</v>
      </c>
      <c r="AR53">
        <v>13.628882073888541</v>
      </c>
      <c r="AS53">
        <v>9.8443311747025675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24.303530534179473</v>
      </c>
      <c r="BB53">
        <f t="shared" si="0"/>
        <v>557.12064492466118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9.4029152638386737</v>
      </c>
      <c r="L54">
        <v>319.89043008762673</v>
      </c>
      <c r="M54">
        <v>27.946972114837923</v>
      </c>
      <c r="N54">
        <v>36.003555271803386</v>
      </c>
      <c r="O54">
        <v>0</v>
      </c>
      <c r="P54">
        <v>20.630016991323256</v>
      </c>
      <c r="Q54">
        <v>6.3638115646273219</v>
      </c>
      <c r="R54">
        <v>6.2841053537883527</v>
      </c>
      <c r="S54">
        <v>8.0344660226948648</v>
      </c>
      <c r="T54">
        <v>0</v>
      </c>
      <c r="U54">
        <v>21.540196248368808</v>
      </c>
      <c r="V54">
        <v>4.3922397822882964</v>
      </c>
      <c r="W54">
        <v>10.489981037973363</v>
      </c>
      <c r="X54">
        <v>45.522954922028134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12.920967888123563</v>
      </c>
      <c r="AH54">
        <v>0</v>
      </c>
      <c r="AI54">
        <v>0</v>
      </c>
      <c r="AJ54">
        <v>0</v>
      </c>
      <c r="AK54">
        <v>7.9664770200375692</v>
      </c>
      <c r="AL54">
        <v>0</v>
      </c>
      <c r="AM54">
        <v>3.2940287376330617</v>
      </c>
      <c r="AN54">
        <v>0.58180635535378822</v>
      </c>
      <c r="AO54">
        <v>0</v>
      </c>
      <c r="AP54">
        <v>0</v>
      </c>
      <c r="AQ54">
        <v>12.145491969943643</v>
      </c>
      <c r="AR54">
        <v>13.628882073888541</v>
      </c>
      <c r="AS54">
        <v>9.8443311747025675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24.303530534179473</v>
      </c>
      <c r="BB54">
        <f t="shared" si="0"/>
        <v>557.12064492466118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2.014151806085037</v>
      </c>
      <c r="L55">
        <v>319.89178426040326</v>
      </c>
      <c r="M55">
        <v>27.946972114837923</v>
      </c>
      <c r="N55">
        <v>36.003555271803386</v>
      </c>
      <c r="O55">
        <v>0</v>
      </c>
      <c r="P55">
        <v>20.630016991323256</v>
      </c>
      <c r="Q55">
        <v>2.0133616404825045</v>
      </c>
      <c r="R55">
        <v>2.0126081039438577</v>
      </c>
      <c r="S55">
        <v>2.035482490825677</v>
      </c>
      <c r="T55">
        <v>0</v>
      </c>
      <c r="U55">
        <v>21.540196248368808</v>
      </c>
      <c r="V55">
        <v>4.3922397822882964</v>
      </c>
      <c r="W55">
        <v>1.9827397036040486</v>
      </c>
      <c r="X55">
        <v>15.19745562910972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12.920967888123563</v>
      </c>
      <c r="AH55">
        <v>0</v>
      </c>
      <c r="AI55">
        <v>0</v>
      </c>
      <c r="AJ55">
        <v>0</v>
      </c>
      <c r="AK55">
        <v>7.9664770200375692</v>
      </c>
      <c r="AL55">
        <v>0</v>
      </c>
      <c r="AM55">
        <v>3.2940287376330617</v>
      </c>
      <c r="AN55">
        <v>0.58180635535378822</v>
      </c>
      <c r="AO55">
        <v>0</v>
      </c>
      <c r="AP55">
        <v>0</v>
      </c>
      <c r="AQ55">
        <v>12.145491969943643</v>
      </c>
      <c r="AR55">
        <v>13.628882073888541</v>
      </c>
      <c r="AS55">
        <v>9.8443311747025675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21.76037336434193</v>
      </c>
      <c r="BB55">
        <f t="shared" si="0"/>
        <v>498.82272147637525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2.0141526159197718</v>
      </c>
      <c r="L56">
        <v>319.89178426040326</v>
      </c>
      <c r="M56">
        <v>27.946972114837923</v>
      </c>
      <c r="N56">
        <v>36.003555271803386</v>
      </c>
      <c r="O56">
        <v>0</v>
      </c>
      <c r="P56">
        <v>20.630016991323256</v>
      </c>
      <c r="Q56">
        <v>2.0133616404825045</v>
      </c>
      <c r="R56">
        <v>2.0126081039438577</v>
      </c>
      <c r="S56">
        <v>2.0143450527838289</v>
      </c>
      <c r="T56">
        <v>0</v>
      </c>
      <c r="U56">
        <v>21.540196248368808</v>
      </c>
      <c r="V56">
        <v>4.3922397822882964</v>
      </c>
      <c r="W56">
        <v>1.9827397036040486</v>
      </c>
      <c r="X56">
        <v>10.060370434345071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12.920967888123563</v>
      </c>
      <c r="AH56">
        <v>0</v>
      </c>
      <c r="AI56">
        <v>0</v>
      </c>
      <c r="AJ56">
        <v>0</v>
      </c>
      <c r="AK56">
        <v>7.9664770200375692</v>
      </c>
      <c r="AL56">
        <v>0</v>
      </c>
      <c r="AM56">
        <v>3.2940287376330617</v>
      </c>
      <c r="AN56">
        <v>0.58180635535378822</v>
      </c>
      <c r="AO56">
        <v>0</v>
      </c>
      <c r="AP56">
        <v>0</v>
      </c>
      <c r="AQ56">
        <v>12.145491969943643</v>
      </c>
      <c r="AR56">
        <v>13.628882073888541</v>
      </c>
      <c r="AS56">
        <v>9.8443311747025675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21.544759692141717</v>
      </c>
      <c r="BB56">
        <f t="shared" si="0"/>
        <v>493.88011332560382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2.014146758475567</v>
      </c>
      <c r="L57">
        <v>319.89178426040326</v>
      </c>
      <c r="M57">
        <v>27.946972114837923</v>
      </c>
      <c r="N57">
        <v>36.003555271803386</v>
      </c>
      <c r="O57">
        <v>0</v>
      </c>
      <c r="P57">
        <v>20.630016991323256</v>
      </c>
      <c r="Q57">
        <v>2.0133616404825045</v>
      </c>
      <c r="R57">
        <v>2.0126081039438577</v>
      </c>
      <c r="S57">
        <v>2.0143450527838289</v>
      </c>
      <c r="T57">
        <v>0</v>
      </c>
      <c r="U57">
        <v>21.540196248368808</v>
      </c>
      <c r="V57">
        <v>4.3922397822882964</v>
      </c>
      <c r="W57">
        <v>1.9409978151071214</v>
      </c>
      <c r="X57">
        <v>10.060370434345071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12.920967888123563</v>
      </c>
      <c r="AH57">
        <v>0</v>
      </c>
      <c r="AI57">
        <v>0</v>
      </c>
      <c r="AJ57">
        <v>0</v>
      </c>
      <c r="AK57">
        <v>7.9664770200375692</v>
      </c>
      <c r="AL57">
        <v>0</v>
      </c>
      <c r="AM57">
        <v>3.2940287376330617</v>
      </c>
      <c r="AN57">
        <v>0.58180635535378822</v>
      </c>
      <c r="AO57">
        <v>0</v>
      </c>
      <c r="AP57">
        <v>0</v>
      </c>
      <c r="AQ57">
        <v>12.145491969943643</v>
      </c>
      <c r="AR57">
        <v>13.628882073888541</v>
      </c>
      <c r="AS57">
        <v>9.8443311747025675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21.543014636361377</v>
      </c>
      <c r="BB57">
        <f t="shared" si="0"/>
        <v>493.84011063544301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2.014146758475567</v>
      </c>
      <c r="L58">
        <v>319.89178426040326</v>
      </c>
      <c r="M58">
        <v>27.946972114837923</v>
      </c>
      <c r="N58">
        <v>36.003555271803386</v>
      </c>
      <c r="O58">
        <v>0</v>
      </c>
      <c r="P58">
        <v>20.630016991323256</v>
      </c>
      <c r="Q58">
        <v>2.0133616404825045</v>
      </c>
      <c r="R58">
        <v>6.0300082903395014</v>
      </c>
      <c r="S58">
        <v>2.0143450527838289</v>
      </c>
      <c r="T58">
        <v>0</v>
      </c>
      <c r="U58">
        <v>21.540196248368808</v>
      </c>
      <c r="V58">
        <v>4.3922397822882964</v>
      </c>
      <c r="W58">
        <v>10.739863564435254</v>
      </c>
      <c r="X58">
        <v>45.522954922028134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12.920967888123563</v>
      </c>
      <c r="AH58">
        <v>0</v>
      </c>
      <c r="AI58">
        <v>0</v>
      </c>
      <c r="AJ58">
        <v>0</v>
      </c>
      <c r="AK58">
        <v>7.9664770200375692</v>
      </c>
      <c r="AL58">
        <v>0</v>
      </c>
      <c r="AM58">
        <v>3.2940287376330617</v>
      </c>
      <c r="AN58">
        <v>0.58180635535378822</v>
      </c>
      <c r="AO58">
        <v>0</v>
      </c>
      <c r="AP58">
        <v>0</v>
      </c>
      <c r="AQ58">
        <v>12.145491969943643</v>
      </c>
      <c r="AR58">
        <v>12.265993994573158</v>
      </c>
      <c r="AS58">
        <v>9.8443311747025675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23.504101862344402</v>
      </c>
      <c r="BB58">
        <f t="shared" si="0"/>
        <v>538.79498575355149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2.0141642300289049</v>
      </c>
      <c r="L59">
        <v>319.89178426040326</v>
      </c>
      <c r="M59">
        <v>27.946972114837923</v>
      </c>
      <c r="N59">
        <v>36.003555271803386</v>
      </c>
      <c r="O59">
        <v>0</v>
      </c>
      <c r="P59">
        <v>20.630016991323256</v>
      </c>
      <c r="Q59">
        <v>2.0133616404825045</v>
      </c>
      <c r="R59">
        <v>6.0300082903395014</v>
      </c>
      <c r="S59">
        <v>2.0143450527838289</v>
      </c>
      <c r="T59">
        <v>0</v>
      </c>
      <c r="U59">
        <v>21.540196248368808</v>
      </c>
      <c r="V59">
        <v>4.3922397822882964</v>
      </c>
      <c r="W59">
        <v>10.739863564435254</v>
      </c>
      <c r="X59">
        <v>45.522954922028134</v>
      </c>
      <c r="Y59">
        <v>0</v>
      </c>
      <c r="Z59">
        <v>4.0453337808390728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12.920967888123563</v>
      </c>
      <c r="AH59">
        <v>1.1815959810060532</v>
      </c>
      <c r="AI59">
        <v>0</v>
      </c>
      <c r="AJ59">
        <v>0</v>
      </c>
      <c r="AK59">
        <v>7.9664770200375692</v>
      </c>
      <c r="AL59">
        <v>0</v>
      </c>
      <c r="AM59">
        <v>3.2940287376330617</v>
      </c>
      <c r="AN59">
        <v>0.58180635535378822</v>
      </c>
      <c r="AO59">
        <v>0</v>
      </c>
      <c r="AP59">
        <v>0</v>
      </c>
      <c r="AQ59">
        <v>12.145491969943643</v>
      </c>
      <c r="AR59">
        <v>13.628882073888541</v>
      </c>
      <c r="AS59">
        <v>9.8443311747025675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23.695009502396303</v>
      </c>
      <c r="BB59">
        <f t="shared" si="0"/>
        <v>543.1712465357939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2.0141573660628946</v>
      </c>
      <c r="L60">
        <v>319.89178426040326</v>
      </c>
      <c r="M60">
        <v>27.946972114837923</v>
      </c>
      <c r="N60">
        <v>36.003555271803386</v>
      </c>
      <c r="O60">
        <v>0</v>
      </c>
      <c r="P60">
        <v>20.630016991323256</v>
      </c>
      <c r="Q60">
        <v>2.0133616404825045</v>
      </c>
      <c r="R60">
        <v>6.0300082903395014</v>
      </c>
      <c r="S60">
        <v>2.0143450527838289</v>
      </c>
      <c r="T60">
        <v>0</v>
      </c>
      <c r="U60">
        <v>21.540196248368808</v>
      </c>
      <c r="V60">
        <v>4.3922397822882964</v>
      </c>
      <c r="W60">
        <v>10.739863564435254</v>
      </c>
      <c r="X60">
        <v>45.522954922028134</v>
      </c>
      <c r="Y60">
        <v>0</v>
      </c>
      <c r="Z60">
        <v>4.0453337808390728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12.920967888123563</v>
      </c>
      <c r="AH60">
        <v>5.3171816009183894</v>
      </c>
      <c r="AI60">
        <v>0</v>
      </c>
      <c r="AJ60">
        <v>0</v>
      </c>
      <c r="AK60">
        <v>7.9664770200375692</v>
      </c>
      <c r="AL60">
        <v>0</v>
      </c>
      <c r="AM60">
        <v>3.2940287376330617</v>
      </c>
      <c r="AN60">
        <v>0.58180635535378822</v>
      </c>
      <c r="AO60">
        <v>0</v>
      </c>
      <c r="AP60">
        <v>0</v>
      </c>
      <c r="AQ60">
        <v>12.145491969943643</v>
      </c>
      <c r="AR60">
        <v>13.628882073888541</v>
      </c>
      <c r="AS60">
        <v>9.8443311747025675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23.867876694394859</v>
      </c>
      <c r="BB60">
        <f t="shared" si="0"/>
        <v>547.13395809974168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2.0142082645388486</v>
      </c>
      <c r="L61">
        <v>319.89178426040326</v>
      </c>
      <c r="M61">
        <v>27.946972114837923</v>
      </c>
      <c r="N61">
        <v>36.003555271803386</v>
      </c>
      <c r="O61">
        <v>0</v>
      </c>
      <c r="P61">
        <v>20.630016991323256</v>
      </c>
      <c r="Q61">
        <v>6.3638115646273219</v>
      </c>
      <c r="R61">
        <v>6.2841053537883527</v>
      </c>
      <c r="S61">
        <v>8.0344660226948648</v>
      </c>
      <c r="T61">
        <v>0</v>
      </c>
      <c r="U61">
        <v>21.540196248368808</v>
      </c>
      <c r="V61">
        <v>4.3922397822882964</v>
      </c>
      <c r="W61">
        <v>10.739863564435254</v>
      </c>
      <c r="X61">
        <v>45.522954922028134</v>
      </c>
      <c r="Y61">
        <v>0</v>
      </c>
      <c r="Z61">
        <v>4.0453337808390728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12.920967888123563</v>
      </c>
      <c r="AH61">
        <v>5.3171816009183894</v>
      </c>
      <c r="AI61">
        <v>0</v>
      </c>
      <c r="AJ61">
        <v>0</v>
      </c>
      <c r="AK61">
        <v>7.9664770200375692</v>
      </c>
      <c r="AL61">
        <v>0</v>
      </c>
      <c r="AM61">
        <v>3.2940287376330617</v>
      </c>
      <c r="AN61">
        <v>0.58180635535378822</v>
      </c>
      <c r="AO61">
        <v>0</v>
      </c>
      <c r="AP61">
        <v>0</v>
      </c>
      <c r="AQ61">
        <v>12.145491969943643</v>
      </c>
      <c r="AR61">
        <v>14.651048293466914</v>
      </c>
      <c r="AS61">
        <v>9.8443311747025675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24.354716490553223</v>
      </c>
      <c r="BB61">
        <f t="shared" si="0"/>
        <v>558.2940033791424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9.4030485225756451</v>
      </c>
      <c r="L62">
        <v>382.26045405226148</v>
      </c>
      <c r="M62">
        <v>27.946972114837923</v>
      </c>
      <c r="N62">
        <v>36.003555271803386</v>
      </c>
      <c r="O62">
        <v>0</v>
      </c>
      <c r="P62">
        <v>20.630016991323256</v>
      </c>
      <c r="Q62">
        <v>6.3638115646273219</v>
      </c>
      <c r="R62">
        <v>6.2841053537883527</v>
      </c>
      <c r="S62">
        <v>8.0344660226948648</v>
      </c>
      <c r="T62">
        <v>0</v>
      </c>
      <c r="U62">
        <v>21.540196248368808</v>
      </c>
      <c r="V62">
        <v>4.3922397822882964</v>
      </c>
      <c r="W62">
        <v>10.739863564435254</v>
      </c>
      <c r="X62">
        <v>45.522954922028134</v>
      </c>
      <c r="Y62">
        <v>0</v>
      </c>
      <c r="Z62">
        <v>4.0453337808390728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2.5178786875391359</v>
      </c>
      <c r="AG62">
        <v>12.920967888123563</v>
      </c>
      <c r="AH62">
        <v>5.3171816009183894</v>
      </c>
      <c r="AI62">
        <v>0</v>
      </c>
      <c r="AJ62">
        <v>0</v>
      </c>
      <c r="AK62">
        <v>7.9664770200375692</v>
      </c>
      <c r="AL62">
        <v>0</v>
      </c>
      <c r="AM62">
        <v>3.2940287376330617</v>
      </c>
      <c r="AN62">
        <v>0.58180635535378822</v>
      </c>
      <c r="AO62">
        <v>0</v>
      </c>
      <c r="AP62">
        <v>0</v>
      </c>
      <c r="AQ62">
        <v>12.145491969943643</v>
      </c>
      <c r="AR62">
        <v>14.651048293466914</v>
      </c>
      <c r="AS62">
        <v>9.8443311747025675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27.27058041063885</v>
      </c>
      <c r="BB62">
        <f t="shared" si="0"/>
        <v>625.13564950895159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2.0141461952282285</v>
      </c>
      <c r="L63">
        <v>436.30556460469063</v>
      </c>
      <c r="M63">
        <v>27.946972114837923</v>
      </c>
      <c r="N63">
        <v>36.003555271803386</v>
      </c>
      <c r="O63">
        <v>0</v>
      </c>
      <c r="P63">
        <v>20.630016991323256</v>
      </c>
      <c r="Q63">
        <v>2.0133616404825045</v>
      </c>
      <c r="R63">
        <v>2.0126081039438577</v>
      </c>
      <c r="S63">
        <v>2.0143450527838289</v>
      </c>
      <c r="T63">
        <v>0</v>
      </c>
      <c r="U63">
        <v>21.540196248368808</v>
      </c>
      <c r="V63">
        <v>4.3922397822882964</v>
      </c>
      <c r="W63">
        <v>1.9409978151071214</v>
      </c>
      <c r="X63">
        <v>45.522954922028134</v>
      </c>
      <c r="Y63">
        <v>0</v>
      </c>
      <c r="Z63">
        <v>4.0453337808390728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2.5178786875391359</v>
      </c>
      <c r="AG63">
        <v>12.920967888123563</v>
      </c>
      <c r="AH63">
        <v>5.907979591421415</v>
      </c>
      <c r="AI63">
        <v>0</v>
      </c>
      <c r="AJ63">
        <v>0</v>
      </c>
      <c r="AK63">
        <v>7.9664770200375692</v>
      </c>
      <c r="AL63">
        <v>0</v>
      </c>
      <c r="AM63">
        <v>3.2940287376330617</v>
      </c>
      <c r="AN63">
        <v>0.58180635535378822</v>
      </c>
      <c r="AO63">
        <v>0</v>
      </c>
      <c r="AP63">
        <v>0</v>
      </c>
      <c r="AQ63">
        <v>12.145491969943643</v>
      </c>
      <c r="AR63">
        <v>14.651048293466914</v>
      </c>
      <c r="AS63">
        <v>9.8443311747025675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28.265674233713312</v>
      </c>
      <c r="BB63">
        <f t="shared" si="0"/>
        <v>647.94662800823346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2.0141628758507291</v>
      </c>
      <c r="L64">
        <v>502.97223777289366</v>
      </c>
      <c r="M64">
        <v>27.946972114837923</v>
      </c>
      <c r="N64">
        <v>36.003555271803386</v>
      </c>
      <c r="O64">
        <v>0</v>
      </c>
      <c r="P64">
        <v>20.630016991323256</v>
      </c>
      <c r="Q64">
        <v>2.0133616404825045</v>
      </c>
      <c r="R64">
        <v>2.0126081039438577</v>
      </c>
      <c r="S64">
        <v>2.0143450527838289</v>
      </c>
      <c r="T64">
        <v>0</v>
      </c>
      <c r="U64">
        <v>21.540196248368808</v>
      </c>
      <c r="V64">
        <v>4.3922397822882964</v>
      </c>
      <c r="W64">
        <v>1.9409978151071214</v>
      </c>
      <c r="X64">
        <v>15.090499112758478</v>
      </c>
      <c r="Y64">
        <v>0</v>
      </c>
      <c r="Z64">
        <v>4.0453337808390728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2.5178786875391359</v>
      </c>
      <c r="AG64">
        <v>12.920967888123563</v>
      </c>
      <c r="AH64">
        <v>5.907979591421415</v>
      </c>
      <c r="AI64">
        <v>0</v>
      </c>
      <c r="AJ64">
        <v>0</v>
      </c>
      <c r="AK64">
        <v>7.9664770200375692</v>
      </c>
      <c r="AL64">
        <v>0</v>
      </c>
      <c r="AM64">
        <v>3.2940287376330617</v>
      </c>
      <c r="AN64">
        <v>0.58180635535378822</v>
      </c>
      <c r="AO64">
        <v>0</v>
      </c>
      <c r="AP64">
        <v>0</v>
      </c>
      <c r="AQ64">
        <v>12.145491969943643</v>
      </c>
      <c r="AR64">
        <v>14.651048293466914</v>
      </c>
      <c r="AS64">
        <v>9.8443311747025675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29.780265216566796</v>
      </c>
      <c r="BB64">
        <f t="shared" si="0"/>
        <v>682.66627106493581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9.4030512283678309</v>
      </c>
      <c r="L65">
        <v>553.26887659793397</v>
      </c>
      <c r="M65">
        <v>27.946972114837923</v>
      </c>
      <c r="N65">
        <v>36.003555271803386</v>
      </c>
      <c r="O65">
        <v>0</v>
      </c>
      <c r="P65">
        <v>20.630016991323256</v>
      </c>
      <c r="Q65">
        <v>6.3638115646273219</v>
      </c>
      <c r="R65">
        <v>6.2841053537883527</v>
      </c>
      <c r="S65">
        <v>8.0344660226948648</v>
      </c>
      <c r="T65">
        <v>0</v>
      </c>
      <c r="U65">
        <v>21.540196248368808</v>
      </c>
      <c r="V65">
        <v>4.3922397822882964</v>
      </c>
      <c r="W65">
        <v>10.303702074666342</v>
      </c>
      <c r="X65">
        <v>45.51164232778752</v>
      </c>
      <c r="Y65">
        <v>0</v>
      </c>
      <c r="Z65">
        <v>4.0453337808390728</v>
      </c>
      <c r="AA65">
        <v>0</v>
      </c>
      <c r="AB65">
        <v>1.0417799530369443</v>
      </c>
      <c r="AC65">
        <v>0</v>
      </c>
      <c r="AD65">
        <v>0</v>
      </c>
      <c r="AE65">
        <v>0</v>
      </c>
      <c r="AF65">
        <v>2.5178786875391359</v>
      </c>
      <c r="AG65">
        <v>12.920967888123563</v>
      </c>
      <c r="AH65">
        <v>5.907979591421415</v>
      </c>
      <c r="AI65">
        <v>0</v>
      </c>
      <c r="AJ65">
        <v>0</v>
      </c>
      <c r="AK65">
        <v>7.9664770200375692</v>
      </c>
      <c r="AL65">
        <v>0</v>
      </c>
      <c r="AM65">
        <v>3.2940287376330617</v>
      </c>
      <c r="AN65">
        <v>0.58180635535378822</v>
      </c>
      <c r="AO65">
        <v>0</v>
      </c>
      <c r="AP65">
        <v>0</v>
      </c>
      <c r="AQ65">
        <v>12.145491969943643</v>
      </c>
      <c r="AR65">
        <v>14.651048293466914</v>
      </c>
      <c r="AS65">
        <v>9.8443311747025675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34.468269927478445</v>
      </c>
      <c r="BB65">
        <f t="shared" si="0"/>
        <v>790.13148910310724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9.4029284633524828</v>
      </c>
      <c r="L66">
        <v>582.9513988059673</v>
      </c>
      <c r="M66">
        <v>27.946972114837923</v>
      </c>
      <c r="N66">
        <v>36.003555271803386</v>
      </c>
      <c r="O66">
        <v>0</v>
      </c>
      <c r="P66">
        <v>20.630016991323256</v>
      </c>
      <c r="Q66">
        <v>6.3638115646273219</v>
      </c>
      <c r="R66">
        <v>6.2841053537883527</v>
      </c>
      <c r="S66">
        <v>8.0344660226948648</v>
      </c>
      <c r="T66">
        <v>0</v>
      </c>
      <c r="U66">
        <v>21.540196248368808</v>
      </c>
      <c r="V66">
        <v>4.3922397822882964</v>
      </c>
      <c r="W66">
        <v>10.303702074666342</v>
      </c>
      <c r="X66">
        <v>45.522954922028134</v>
      </c>
      <c r="Y66">
        <v>0</v>
      </c>
      <c r="Z66">
        <v>4.0453337808390728</v>
      </c>
      <c r="AA66">
        <v>0</v>
      </c>
      <c r="AB66">
        <v>4.0837768800876644</v>
      </c>
      <c r="AC66">
        <v>2.7845975917345021</v>
      </c>
      <c r="AD66">
        <v>0</v>
      </c>
      <c r="AE66">
        <v>0</v>
      </c>
      <c r="AF66">
        <v>2.5178786875391359</v>
      </c>
      <c r="AG66">
        <v>12.920967888123563</v>
      </c>
      <c r="AH66">
        <v>5.907979591421415</v>
      </c>
      <c r="AI66">
        <v>0</v>
      </c>
      <c r="AJ66">
        <v>0</v>
      </c>
      <c r="AK66">
        <v>7.9664770200375692</v>
      </c>
      <c r="AL66">
        <v>0</v>
      </c>
      <c r="AM66">
        <v>3.2940287376330617</v>
      </c>
      <c r="AN66">
        <v>0.58180635535378822</v>
      </c>
      <c r="AO66">
        <v>0</v>
      </c>
      <c r="AP66">
        <v>0</v>
      </c>
      <c r="AQ66">
        <v>12.145491969943643</v>
      </c>
      <c r="AR66">
        <v>14.651048293466914</v>
      </c>
      <c r="AS66">
        <v>9.8443311747025675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35.953018741521106</v>
      </c>
      <c r="BB66">
        <f t="shared" si="0"/>
        <v>824.16704684510842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9.4029152638386737</v>
      </c>
      <c r="L67">
        <v>582.9513988059673</v>
      </c>
      <c r="M67">
        <v>27.946972114837923</v>
      </c>
      <c r="N67">
        <v>36.003555271803386</v>
      </c>
      <c r="O67">
        <v>0</v>
      </c>
      <c r="P67">
        <v>20.630016991323256</v>
      </c>
      <c r="Q67">
        <v>6.3638115646273219</v>
      </c>
      <c r="R67">
        <v>6.2841053537883527</v>
      </c>
      <c r="S67">
        <v>8.0344660226948648</v>
      </c>
      <c r="T67">
        <v>0</v>
      </c>
      <c r="U67">
        <v>21.540196248368808</v>
      </c>
      <c r="V67">
        <v>4.3922397822882964</v>
      </c>
      <c r="W67">
        <v>10.478383873980025</v>
      </c>
      <c r="X67">
        <v>45.522954922028134</v>
      </c>
      <c r="Y67">
        <v>0</v>
      </c>
      <c r="Z67">
        <v>2.0226668904195364</v>
      </c>
      <c r="AA67">
        <v>0</v>
      </c>
      <c r="AB67">
        <v>4.0837768800876644</v>
      </c>
      <c r="AC67">
        <v>2.7845975917345021</v>
      </c>
      <c r="AD67">
        <v>0</v>
      </c>
      <c r="AE67">
        <v>0</v>
      </c>
      <c r="AF67">
        <v>2.5178786875391359</v>
      </c>
      <c r="AG67">
        <v>12.920967888123563</v>
      </c>
      <c r="AH67">
        <v>5.907979591421415</v>
      </c>
      <c r="AI67">
        <v>0</v>
      </c>
      <c r="AJ67">
        <v>0</v>
      </c>
      <c r="AK67">
        <v>7.9664770200375692</v>
      </c>
      <c r="AL67">
        <v>0</v>
      </c>
      <c r="AM67">
        <v>3.2940287376330617</v>
      </c>
      <c r="AN67">
        <v>0.58180635535378822</v>
      </c>
      <c r="AO67">
        <v>0</v>
      </c>
      <c r="AP67">
        <v>0</v>
      </c>
      <c r="AQ67">
        <v>12.145491969943643</v>
      </c>
      <c r="AR67">
        <v>14.651048293466914</v>
      </c>
      <c r="AS67">
        <v>9.8443311747025675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35.875772412973191</v>
      </c>
      <c r="BB67">
        <f t="shared" si="0"/>
        <v>822.39629488303649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9.4029152638386737</v>
      </c>
      <c r="L68">
        <v>582.9513988059673</v>
      </c>
      <c r="M68">
        <v>27.946972114837923</v>
      </c>
      <c r="N68">
        <v>36.003555271803386</v>
      </c>
      <c r="O68">
        <v>0</v>
      </c>
      <c r="P68">
        <v>20.630016991323256</v>
      </c>
      <c r="Q68">
        <v>6.3638115646273219</v>
      </c>
      <c r="R68">
        <v>6.2841053537883527</v>
      </c>
      <c r="S68">
        <v>8.0344660226948648</v>
      </c>
      <c r="T68">
        <v>0</v>
      </c>
      <c r="U68">
        <v>21.540196248368808</v>
      </c>
      <c r="V68">
        <v>4.3922397822882964</v>
      </c>
      <c r="W68">
        <v>10.489981037973363</v>
      </c>
      <c r="X68">
        <v>45.522954922028134</v>
      </c>
      <c r="Y68">
        <v>0</v>
      </c>
      <c r="Z68">
        <v>2.0226668904195364</v>
      </c>
      <c r="AA68">
        <v>0</v>
      </c>
      <c r="AB68">
        <v>4.0837768800876644</v>
      </c>
      <c r="AC68">
        <v>2.7845975917345021</v>
      </c>
      <c r="AD68">
        <v>0</v>
      </c>
      <c r="AE68">
        <v>0</v>
      </c>
      <c r="AF68">
        <v>2.5178786875391359</v>
      </c>
      <c r="AG68">
        <v>12.920967888123563</v>
      </c>
      <c r="AH68">
        <v>5.907979591421415</v>
      </c>
      <c r="AI68">
        <v>0</v>
      </c>
      <c r="AJ68">
        <v>0</v>
      </c>
      <c r="AK68">
        <v>7.9664770200375692</v>
      </c>
      <c r="AL68">
        <v>0</v>
      </c>
      <c r="AM68">
        <v>3.2940287376330617</v>
      </c>
      <c r="AN68">
        <v>0.58180635535378822</v>
      </c>
      <c r="AO68">
        <v>0</v>
      </c>
      <c r="AP68">
        <v>0</v>
      </c>
      <c r="AQ68">
        <v>12.145491969943643</v>
      </c>
      <c r="AR68">
        <v>14.651048293466914</v>
      </c>
      <c r="AS68">
        <v>9.8443311747025675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35.876257174428119</v>
      </c>
      <c r="BB68">
        <f t="shared" ref="BB68:BB99" si="1">SUM(B68:AZ68)-BA68</f>
        <v>822.40740728557489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6.8002128991859738</v>
      </c>
      <c r="H69">
        <v>0</v>
      </c>
      <c r="I69">
        <v>0</v>
      </c>
      <c r="J69">
        <v>0</v>
      </c>
      <c r="K69">
        <v>9.4029152638386737</v>
      </c>
      <c r="L69">
        <v>582.9513988059673</v>
      </c>
      <c r="M69">
        <v>27.946972114837923</v>
      </c>
      <c r="N69">
        <v>36.003555271803386</v>
      </c>
      <c r="O69">
        <v>0</v>
      </c>
      <c r="P69">
        <v>20.630016991323256</v>
      </c>
      <c r="Q69">
        <v>6.3638115646273219</v>
      </c>
      <c r="R69">
        <v>6.2841053537883527</v>
      </c>
      <c r="S69">
        <v>8.0344660226948648</v>
      </c>
      <c r="T69">
        <v>0</v>
      </c>
      <c r="U69">
        <v>21.540196248368808</v>
      </c>
      <c r="V69">
        <v>4.3922397822882964</v>
      </c>
      <c r="W69">
        <v>10.585232817737857</v>
      </c>
      <c r="X69">
        <v>45.522954922028134</v>
      </c>
      <c r="Y69">
        <v>0</v>
      </c>
      <c r="Z69">
        <v>2.0226668904195364</v>
      </c>
      <c r="AA69">
        <v>0</v>
      </c>
      <c r="AB69">
        <v>4.0837768800876644</v>
      </c>
      <c r="AC69">
        <v>2.7845975917345021</v>
      </c>
      <c r="AD69">
        <v>0</v>
      </c>
      <c r="AE69">
        <v>0</v>
      </c>
      <c r="AF69">
        <v>2.5178786875391359</v>
      </c>
      <c r="AG69">
        <v>12.920967888123563</v>
      </c>
      <c r="AH69">
        <v>5.907979591421415</v>
      </c>
      <c r="AI69">
        <v>0</v>
      </c>
      <c r="AJ69">
        <v>0</v>
      </c>
      <c r="AK69">
        <v>7.9664770200375692</v>
      </c>
      <c r="AL69">
        <v>0</v>
      </c>
      <c r="AM69">
        <v>4.9310614629513676</v>
      </c>
      <c r="AN69">
        <v>0.58180635535378822</v>
      </c>
      <c r="AO69">
        <v>0</v>
      </c>
      <c r="AP69">
        <v>0</v>
      </c>
      <c r="AQ69">
        <v>12.145491969943643</v>
      </c>
      <c r="AR69">
        <v>14.651048293466914</v>
      </c>
      <c r="AS69">
        <v>9.8443311747025675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36.232915565926561</v>
      </c>
      <c r="BB69">
        <f t="shared" si="1"/>
        <v>830.58324629834522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6.8002128991859738</v>
      </c>
      <c r="H70">
        <v>0</v>
      </c>
      <c r="I70">
        <v>0</v>
      </c>
      <c r="J70">
        <v>0</v>
      </c>
      <c r="K70">
        <v>9.4029152638386737</v>
      </c>
      <c r="L70">
        <v>582.9513988059673</v>
      </c>
      <c r="M70">
        <v>27.946972114837923</v>
      </c>
      <c r="N70">
        <v>36.003555271803386</v>
      </c>
      <c r="O70">
        <v>0</v>
      </c>
      <c r="P70">
        <v>20.630016991323256</v>
      </c>
      <c r="Q70">
        <v>6.3638115646273219</v>
      </c>
      <c r="R70">
        <v>6.2841053537883527</v>
      </c>
      <c r="S70">
        <v>8.0344660226948648</v>
      </c>
      <c r="T70">
        <v>0</v>
      </c>
      <c r="U70">
        <v>21.540196248368808</v>
      </c>
      <c r="V70">
        <v>4.3922397822882964</v>
      </c>
      <c r="W70">
        <v>10.581519886993192</v>
      </c>
      <c r="X70">
        <v>45.522954922028134</v>
      </c>
      <c r="Y70">
        <v>0</v>
      </c>
      <c r="Z70">
        <v>2.0029765547902314</v>
      </c>
      <c r="AA70">
        <v>0</v>
      </c>
      <c r="AB70">
        <v>4.0837768800876644</v>
      </c>
      <c r="AC70">
        <v>2.7845975917345021</v>
      </c>
      <c r="AD70">
        <v>0</v>
      </c>
      <c r="AE70">
        <v>0</v>
      </c>
      <c r="AF70">
        <v>2.5178786875391359</v>
      </c>
      <c r="AG70">
        <v>12.920967888123563</v>
      </c>
      <c r="AH70">
        <v>5.907979591421415</v>
      </c>
      <c r="AI70">
        <v>0</v>
      </c>
      <c r="AJ70">
        <v>0</v>
      </c>
      <c r="AK70">
        <v>7.9664770200375692</v>
      </c>
      <c r="AL70">
        <v>0</v>
      </c>
      <c r="AM70">
        <v>4.9310614629513676</v>
      </c>
      <c r="AN70">
        <v>0.58180635535378822</v>
      </c>
      <c r="AO70">
        <v>0</v>
      </c>
      <c r="AP70">
        <v>0</v>
      </c>
      <c r="AQ70">
        <v>12.145491969943643</v>
      </c>
      <c r="AR70">
        <v>14.651048293466914</v>
      </c>
      <c r="AS70">
        <v>9.8443311747025675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36.231937309392123</v>
      </c>
      <c r="BB70">
        <f t="shared" si="1"/>
        <v>830.56082128850574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6.8002128991859738</v>
      </c>
      <c r="H71">
        <v>0</v>
      </c>
      <c r="I71">
        <v>0</v>
      </c>
      <c r="J71">
        <v>0</v>
      </c>
      <c r="K71">
        <v>9.4029152638386737</v>
      </c>
      <c r="L71">
        <v>582.9513988059673</v>
      </c>
      <c r="M71">
        <v>27.946972114837923</v>
      </c>
      <c r="N71">
        <v>36.003555271803386</v>
      </c>
      <c r="O71">
        <v>0</v>
      </c>
      <c r="P71">
        <v>20.630016991323256</v>
      </c>
      <c r="Q71">
        <v>6.3638115646273219</v>
      </c>
      <c r="R71">
        <v>6.2841053537883527</v>
      </c>
      <c r="S71">
        <v>8.0344660226948648</v>
      </c>
      <c r="T71">
        <v>0</v>
      </c>
      <c r="U71">
        <v>21.540196248368808</v>
      </c>
      <c r="V71">
        <v>4.3922397822882964</v>
      </c>
      <c r="W71">
        <v>10.581519886993192</v>
      </c>
      <c r="X71">
        <v>45.522954922028134</v>
      </c>
      <c r="Y71">
        <v>0</v>
      </c>
      <c r="Z71">
        <v>2.0029765547902314</v>
      </c>
      <c r="AA71">
        <v>0</v>
      </c>
      <c r="AB71">
        <v>4.0837768800876644</v>
      </c>
      <c r="AC71">
        <v>2.7845975917345021</v>
      </c>
      <c r="AD71">
        <v>0</v>
      </c>
      <c r="AE71">
        <v>0</v>
      </c>
      <c r="AF71">
        <v>2.5178786875391359</v>
      </c>
      <c r="AG71">
        <v>12.920967888123563</v>
      </c>
      <c r="AH71">
        <v>5.907979591421415</v>
      </c>
      <c r="AI71">
        <v>0</v>
      </c>
      <c r="AJ71">
        <v>0</v>
      </c>
      <c r="AK71">
        <v>7.9664770200375692</v>
      </c>
      <c r="AL71">
        <v>0</v>
      </c>
      <c r="AM71">
        <v>4.9310614629513676</v>
      </c>
      <c r="AN71">
        <v>0.65938135785848473</v>
      </c>
      <c r="AO71">
        <v>0</v>
      </c>
      <c r="AP71">
        <v>0</v>
      </c>
      <c r="AQ71">
        <v>12.145491969943643</v>
      </c>
      <c r="AR71">
        <v>14.651048293466914</v>
      </c>
      <c r="AS71">
        <v>9.8443311747025675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36.235179944496821</v>
      </c>
      <c r="BB71">
        <f t="shared" si="1"/>
        <v>830.6351536559057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6.8002128991859738</v>
      </c>
      <c r="H72">
        <v>0</v>
      </c>
      <c r="I72">
        <v>0</v>
      </c>
      <c r="J72">
        <v>0</v>
      </c>
      <c r="K72">
        <v>9.4029152638386737</v>
      </c>
      <c r="L72">
        <v>582.9513988059673</v>
      </c>
      <c r="M72">
        <v>27.946972114837923</v>
      </c>
      <c r="N72">
        <v>36.003555271803386</v>
      </c>
      <c r="O72">
        <v>0</v>
      </c>
      <c r="P72">
        <v>20.630016991323256</v>
      </c>
      <c r="Q72">
        <v>6.3638115646273219</v>
      </c>
      <c r="R72">
        <v>6.2841053537883527</v>
      </c>
      <c r="S72">
        <v>8.0344660226948648</v>
      </c>
      <c r="T72">
        <v>0</v>
      </c>
      <c r="U72">
        <v>21.540196248368808</v>
      </c>
      <c r="V72">
        <v>4.3922397822882964</v>
      </c>
      <c r="W72">
        <v>10.581519886993192</v>
      </c>
      <c r="X72">
        <v>45.522954922028134</v>
      </c>
      <c r="Y72">
        <v>0</v>
      </c>
      <c r="Z72">
        <v>2.0226668904195364</v>
      </c>
      <c r="AA72">
        <v>0</v>
      </c>
      <c r="AB72">
        <v>4.0837768800876644</v>
      </c>
      <c r="AC72">
        <v>2.7845975917345021</v>
      </c>
      <c r="AD72">
        <v>0</v>
      </c>
      <c r="AE72">
        <v>0</v>
      </c>
      <c r="AF72">
        <v>2.5178786875391359</v>
      </c>
      <c r="AG72">
        <v>12.920967888123563</v>
      </c>
      <c r="AH72">
        <v>5.907979591421415</v>
      </c>
      <c r="AI72">
        <v>0</v>
      </c>
      <c r="AJ72">
        <v>0</v>
      </c>
      <c r="AK72">
        <v>7.9664770200375692</v>
      </c>
      <c r="AL72">
        <v>0</v>
      </c>
      <c r="AM72">
        <v>4.9310614629513676</v>
      </c>
      <c r="AN72">
        <v>0.65938135785848473</v>
      </c>
      <c r="AO72">
        <v>0</v>
      </c>
      <c r="AP72">
        <v>0</v>
      </c>
      <c r="AQ72">
        <v>12.145491969943643</v>
      </c>
      <c r="AR72">
        <v>14.651048293466914</v>
      </c>
      <c r="AS72">
        <v>9.8443311747025675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36.236003000526125</v>
      </c>
      <c r="BB72">
        <f t="shared" si="1"/>
        <v>830.65402093550563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4.5167094552285532</v>
      </c>
      <c r="H73">
        <v>0</v>
      </c>
      <c r="I73">
        <v>0</v>
      </c>
      <c r="J73">
        <v>0</v>
      </c>
      <c r="K73">
        <v>9.4029152638386737</v>
      </c>
      <c r="L73">
        <v>582.9513988059673</v>
      </c>
      <c r="M73">
        <v>27.946972114837923</v>
      </c>
      <c r="N73">
        <v>36.003555271803386</v>
      </c>
      <c r="O73">
        <v>0</v>
      </c>
      <c r="P73">
        <v>20.630016991323256</v>
      </c>
      <c r="Q73">
        <v>6.1884171728532262</v>
      </c>
      <c r="R73">
        <v>6.5209832042054563</v>
      </c>
      <c r="S73">
        <v>8.0357410454180513</v>
      </c>
      <c r="T73">
        <v>0</v>
      </c>
      <c r="U73">
        <v>21.540196248368808</v>
      </c>
      <c r="V73">
        <v>4.3922397822882964</v>
      </c>
      <c r="W73">
        <v>10.581519886993192</v>
      </c>
      <c r="X73">
        <v>45.522954922028134</v>
      </c>
      <c r="Y73">
        <v>0</v>
      </c>
      <c r="Z73">
        <v>2.0226668904195364</v>
      </c>
      <c r="AA73">
        <v>0</v>
      </c>
      <c r="AB73">
        <v>4.0837768800876644</v>
      </c>
      <c r="AC73">
        <v>2.7845975917345021</v>
      </c>
      <c r="AD73">
        <v>0</v>
      </c>
      <c r="AE73">
        <v>0</v>
      </c>
      <c r="AF73">
        <v>2.5178786875391359</v>
      </c>
      <c r="AG73">
        <v>12.920967888123563</v>
      </c>
      <c r="AH73">
        <v>5.907979591421415</v>
      </c>
      <c r="AI73">
        <v>0</v>
      </c>
      <c r="AJ73">
        <v>0</v>
      </c>
      <c r="AK73">
        <v>7.9664770200375692</v>
      </c>
      <c r="AL73">
        <v>0</v>
      </c>
      <c r="AM73">
        <v>4.9310614629513676</v>
      </c>
      <c r="AN73">
        <v>0.65938135785848473</v>
      </c>
      <c r="AO73">
        <v>0</v>
      </c>
      <c r="AP73">
        <v>0</v>
      </c>
      <c r="AQ73">
        <v>12.145491969943643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36.143175861089816</v>
      </c>
      <c r="BB73">
        <f t="shared" si="1"/>
        <v>828.52610311235048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4.5167094552285532</v>
      </c>
      <c r="H74">
        <v>0</v>
      </c>
      <c r="I74">
        <v>0</v>
      </c>
      <c r="J74">
        <v>0</v>
      </c>
      <c r="K74">
        <v>9.4029152638386737</v>
      </c>
      <c r="L74">
        <v>582.9513988059673</v>
      </c>
      <c r="M74">
        <v>27.946972114837923</v>
      </c>
      <c r="N74">
        <v>36.003555271803386</v>
      </c>
      <c r="O74">
        <v>0</v>
      </c>
      <c r="P74">
        <v>20.630016991323256</v>
      </c>
      <c r="Q74">
        <v>6.1884171728532262</v>
      </c>
      <c r="R74">
        <v>6.5216830043277811</v>
      </c>
      <c r="S74">
        <v>8.0350944170670395</v>
      </c>
      <c r="T74">
        <v>0</v>
      </c>
      <c r="U74">
        <v>21.540196248368808</v>
      </c>
      <c r="V74">
        <v>4.3922397822882964</v>
      </c>
      <c r="W74">
        <v>10.581519886993192</v>
      </c>
      <c r="X74">
        <v>45.522954922028134</v>
      </c>
      <c r="Y74">
        <v>0</v>
      </c>
      <c r="Z74">
        <v>2.0226668904195364</v>
      </c>
      <c r="AA74">
        <v>0</v>
      </c>
      <c r="AB74">
        <v>5.4172547589229811</v>
      </c>
      <c r="AC74">
        <v>2.7845975917345021</v>
      </c>
      <c r="AD74">
        <v>2.8457670632435814</v>
      </c>
      <c r="AE74">
        <v>0</v>
      </c>
      <c r="AF74">
        <v>5.0357573750782718</v>
      </c>
      <c r="AG74">
        <v>12.920967888123563</v>
      </c>
      <c r="AH74">
        <v>13.292954002295973</v>
      </c>
      <c r="AI74">
        <v>0</v>
      </c>
      <c r="AJ74">
        <v>0</v>
      </c>
      <c r="AK74">
        <v>7.9664770200375692</v>
      </c>
      <c r="AL74">
        <v>0</v>
      </c>
      <c r="AM74">
        <v>4.9310614629513676</v>
      </c>
      <c r="AN74">
        <v>0.65938135785848473</v>
      </c>
      <c r="AO74">
        <v>0</v>
      </c>
      <c r="AP74">
        <v>0</v>
      </c>
      <c r="AQ74">
        <v>12.145491969943643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36.731809781762436</v>
      </c>
      <c r="BB74">
        <f t="shared" si="1"/>
        <v>842.01962040394199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4.5167094552285532</v>
      </c>
      <c r="H75">
        <v>0</v>
      </c>
      <c r="I75">
        <v>0</v>
      </c>
      <c r="J75">
        <v>0</v>
      </c>
      <c r="K75">
        <v>9.4029152638386737</v>
      </c>
      <c r="L75">
        <v>582.9513988059673</v>
      </c>
      <c r="M75">
        <v>27.946972114837923</v>
      </c>
      <c r="N75">
        <v>36.003555271803386</v>
      </c>
      <c r="O75">
        <v>0</v>
      </c>
      <c r="P75">
        <v>20.630016991323256</v>
      </c>
      <c r="Q75">
        <v>6.1884171728532262</v>
      </c>
      <c r="R75">
        <v>6.5216830043277811</v>
      </c>
      <c r="S75">
        <v>10.39448966812774</v>
      </c>
      <c r="T75">
        <v>0</v>
      </c>
      <c r="U75">
        <v>21.540196248368808</v>
      </c>
      <c r="V75">
        <v>4.3922397822882964</v>
      </c>
      <c r="W75">
        <v>10.581519886993192</v>
      </c>
      <c r="X75">
        <v>45.522954922028134</v>
      </c>
      <c r="Y75">
        <v>0</v>
      </c>
      <c r="Z75">
        <v>4.0453337808390728</v>
      </c>
      <c r="AA75">
        <v>1.1703062421206427</v>
      </c>
      <c r="AB75">
        <v>8.2342274827802129</v>
      </c>
      <c r="AC75">
        <v>6.0465551907743684</v>
      </c>
      <c r="AD75">
        <v>4.1243002504696307</v>
      </c>
      <c r="AE75">
        <v>0</v>
      </c>
      <c r="AF75">
        <v>7.6764592832394074</v>
      </c>
      <c r="AG75">
        <v>12.920967888123563</v>
      </c>
      <c r="AH75">
        <v>19.200933907326235</v>
      </c>
      <c r="AI75">
        <v>0</v>
      </c>
      <c r="AJ75">
        <v>0</v>
      </c>
      <c r="AK75">
        <v>7.9664770200375692</v>
      </c>
      <c r="AL75">
        <v>0</v>
      </c>
      <c r="AM75">
        <v>4.9310614629513676</v>
      </c>
      <c r="AN75">
        <v>0.65938135785848473</v>
      </c>
      <c r="AO75">
        <v>0</v>
      </c>
      <c r="AP75">
        <v>0</v>
      </c>
      <c r="AQ75">
        <v>11.256797639949903</v>
      </c>
      <c r="AR75">
        <v>14.651048293466914</v>
      </c>
      <c r="AS75">
        <v>9.8443311747025675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37.59162823171777</v>
      </c>
      <c r="BB75">
        <f t="shared" si="1"/>
        <v>861.72962133090834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0.15363702776038407</v>
      </c>
      <c r="H76">
        <v>0</v>
      </c>
      <c r="I76">
        <v>0</v>
      </c>
      <c r="J76">
        <v>0</v>
      </c>
      <c r="K76">
        <v>9.4029152638386737</v>
      </c>
      <c r="L76">
        <v>582.9513988059673</v>
      </c>
      <c r="M76">
        <v>27.946972114837923</v>
      </c>
      <c r="N76">
        <v>36.003555271803386</v>
      </c>
      <c r="O76">
        <v>0</v>
      </c>
      <c r="P76">
        <v>20.630016991323256</v>
      </c>
      <c r="Q76">
        <v>6.1884171728532262</v>
      </c>
      <c r="R76">
        <v>6.5218940709729338</v>
      </c>
      <c r="S76">
        <v>8.3373055633503963</v>
      </c>
      <c r="T76">
        <v>0</v>
      </c>
      <c r="U76">
        <v>21.540196248368808</v>
      </c>
      <c r="V76">
        <v>4.3922397822882964</v>
      </c>
      <c r="W76">
        <v>10.581519886993192</v>
      </c>
      <c r="X76">
        <v>45.522954922028134</v>
      </c>
      <c r="Y76">
        <v>0</v>
      </c>
      <c r="Z76">
        <v>4.0453337808390728</v>
      </c>
      <c r="AA76">
        <v>4.3155041277395112</v>
      </c>
      <c r="AB76">
        <v>12.351341224170318</v>
      </c>
      <c r="AC76">
        <v>9.0789827560008352</v>
      </c>
      <c r="AD76">
        <v>8.5373015028177814</v>
      </c>
      <c r="AE76">
        <v>0</v>
      </c>
      <c r="AF76">
        <v>10.747043560843247</v>
      </c>
      <c r="AG76">
        <v>12.920967888123563</v>
      </c>
      <c r="AH76">
        <v>25.108913498747654</v>
      </c>
      <c r="AI76">
        <v>0</v>
      </c>
      <c r="AJ76">
        <v>0</v>
      </c>
      <c r="AK76">
        <v>7.9664770200375692</v>
      </c>
      <c r="AL76">
        <v>0</v>
      </c>
      <c r="AM76">
        <v>4.9310614629513676</v>
      </c>
      <c r="AN76">
        <v>0.65938135785848473</v>
      </c>
      <c r="AO76">
        <v>0</v>
      </c>
      <c r="AP76">
        <v>0</v>
      </c>
      <c r="AQ76">
        <v>12.145491969943643</v>
      </c>
      <c r="AR76">
        <v>14.651048293466914</v>
      </c>
      <c r="AS76">
        <v>9.8443311747025675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38.350505274558252</v>
      </c>
      <c r="BB76">
        <f t="shared" si="1"/>
        <v>879.12569746607005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9.4029152638386737</v>
      </c>
      <c r="L77">
        <v>582.9513988059673</v>
      </c>
      <c r="M77">
        <v>27.946972114837923</v>
      </c>
      <c r="N77">
        <v>36.003555271803386</v>
      </c>
      <c r="O77">
        <v>0</v>
      </c>
      <c r="P77">
        <v>20.630016991323256</v>
      </c>
      <c r="Q77">
        <v>6.1884171728532262</v>
      </c>
      <c r="R77">
        <v>6.5217112624450122</v>
      </c>
      <c r="S77">
        <v>8.0344660226948648</v>
      </c>
      <c r="T77">
        <v>0</v>
      </c>
      <c r="U77">
        <v>21.540196248368808</v>
      </c>
      <c r="V77">
        <v>4.3922397822882964</v>
      </c>
      <c r="W77">
        <v>10.581519886993192</v>
      </c>
      <c r="X77">
        <v>45.522954922028134</v>
      </c>
      <c r="Y77">
        <v>0</v>
      </c>
      <c r="Z77">
        <v>4.0453337808390728</v>
      </c>
      <c r="AA77">
        <v>4.3155041277395112</v>
      </c>
      <c r="AB77">
        <v>12.351341224170318</v>
      </c>
      <c r="AC77">
        <v>9.0789827560008352</v>
      </c>
      <c r="AD77">
        <v>8.5373015028177814</v>
      </c>
      <c r="AE77">
        <v>0</v>
      </c>
      <c r="AF77">
        <v>10.747043560843247</v>
      </c>
      <c r="AG77">
        <v>12.920967888123563</v>
      </c>
      <c r="AH77">
        <v>36.481774110311001</v>
      </c>
      <c r="AI77">
        <v>0</v>
      </c>
      <c r="AJ77">
        <v>0</v>
      </c>
      <c r="AK77">
        <v>7.9664770200375692</v>
      </c>
      <c r="AL77">
        <v>0</v>
      </c>
      <c r="AM77">
        <v>4.9310614629513676</v>
      </c>
      <c r="AN77">
        <v>0.65938135785848473</v>
      </c>
      <c r="AO77">
        <v>0</v>
      </c>
      <c r="AP77">
        <v>0</v>
      </c>
      <c r="AQ77">
        <v>12.145491969943643</v>
      </c>
      <c r="AR77">
        <v>14.651048293466914</v>
      </c>
      <c r="AS77">
        <v>9.8443311747025675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38.806802486165353</v>
      </c>
      <c r="BB77">
        <f t="shared" si="1"/>
        <v>889.58560148908259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9.4029152638386737</v>
      </c>
      <c r="L78">
        <v>582.9513988059673</v>
      </c>
      <c r="M78">
        <v>27.946972114837923</v>
      </c>
      <c r="N78">
        <v>36.003555271803386</v>
      </c>
      <c r="O78">
        <v>0</v>
      </c>
      <c r="P78">
        <v>20.630016991323256</v>
      </c>
      <c r="Q78">
        <v>6.1884171728532262</v>
      </c>
      <c r="R78">
        <v>6.5217112624450122</v>
      </c>
      <c r="S78">
        <v>8.0344660226948648</v>
      </c>
      <c r="T78">
        <v>0</v>
      </c>
      <c r="U78">
        <v>21.540196248368808</v>
      </c>
      <c r="V78">
        <v>4.3922397822882964</v>
      </c>
      <c r="W78">
        <v>10.581519886993192</v>
      </c>
      <c r="X78">
        <v>45.522954922028134</v>
      </c>
      <c r="Y78">
        <v>0</v>
      </c>
      <c r="Z78">
        <v>4.0453337808390728</v>
      </c>
      <c r="AA78">
        <v>4.3155041277395112</v>
      </c>
      <c r="AB78">
        <v>12.351341224170318</v>
      </c>
      <c r="AC78">
        <v>9.0789827560008352</v>
      </c>
      <c r="AD78">
        <v>8.5373015028177814</v>
      </c>
      <c r="AE78">
        <v>0</v>
      </c>
      <c r="AF78">
        <v>10.747043560843247</v>
      </c>
      <c r="AG78">
        <v>12.920967888123563</v>
      </c>
      <c r="AH78">
        <v>36.481774110311001</v>
      </c>
      <c r="AI78">
        <v>0</v>
      </c>
      <c r="AJ78">
        <v>0</v>
      </c>
      <c r="AK78">
        <v>7.9664770200375692</v>
      </c>
      <c r="AL78">
        <v>0</v>
      </c>
      <c r="AM78">
        <v>4.9310614629513676</v>
      </c>
      <c r="AN78">
        <v>0.65938135785848473</v>
      </c>
      <c r="AO78">
        <v>0</v>
      </c>
      <c r="AP78">
        <v>7.9069679398872883E-2</v>
      </c>
      <c r="AQ78">
        <v>12.145491969943643</v>
      </c>
      <c r="AR78">
        <v>14.651048293466914</v>
      </c>
      <c r="AS78">
        <v>9.8443311747025675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38.810107598764226</v>
      </c>
      <c r="BB78">
        <f t="shared" si="1"/>
        <v>889.66136605588258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9.4029152638386737</v>
      </c>
      <c r="L79">
        <v>582.9513988059673</v>
      </c>
      <c r="M79">
        <v>27.946972114837923</v>
      </c>
      <c r="N79">
        <v>36.003555271803386</v>
      </c>
      <c r="O79">
        <v>0</v>
      </c>
      <c r="P79">
        <v>20.630016991323256</v>
      </c>
      <c r="Q79">
        <v>6.1884171728532262</v>
      </c>
      <c r="R79">
        <v>6.5217112624450122</v>
      </c>
      <c r="S79">
        <v>8.0344660226948648</v>
      </c>
      <c r="T79">
        <v>0</v>
      </c>
      <c r="U79">
        <v>21.540196248368808</v>
      </c>
      <c r="V79">
        <v>4.3922397822882964</v>
      </c>
      <c r="W79">
        <v>10.581519886993192</v>
      </c>
      <c r="X79">
        <v>45.522954922028134</v>
      </c>
      <c r="Y79">
        <v>0</v>
      </c>
      <c r="Z79">
        <v>4.0453337808390728</v>
      </c>
      <c r="AA79">
        <v>4.3155041277395112</v>
      </c>
      <c r="AB79">
        <v>12.351341224170318</v>
      </c>
      <c r="AC79">
        <v>9.0789827560008352</v>
      </c>
      <c r="AD79">
        <v>8.5373015028177814</v>
      </c>
      <c r="AE79">
        <v>0</v>
      </c>
      <c r="AF79">
        <v>10.747043560843247</v>
      </c>
      <c r="AG79">
        <v>12.920967888123563</v>
      </c>
      <c r="AH79">
        <v>36.481774110311001</v>
      </c>
      <c r="AI79">
        <v>0</v>
      </c>
      <c r="AJ79">
        <v>0</v>
      </c>
      <c r="AK79">
        <v>7.9664770200375692</v>
      </c>
      <c r="AL79">
        <v>0</v>
      </c>
      <c r="AM79">
        <v>4.9310614629513676</v>
      </c>
      <c r="AN79">
        <v>0.67877459486537262</v>
      </c>
      <c r="AO79">
        <v>0</v>
      </c>
      <c r="AP79">
        <v>7.9069679398872883E-2</v>
      </c>
      <c r="AQ79">
        <v>12.145491969943643</v>
      </c>
      <c r="AR79">
        <v>14.651048293466914</v>
      </c>
      <c r="AS79">
        <v>9.8443311747025675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38.810918236071117</v>
      </c>
      <c r="BB79">
        <f t="shared" si="1"/>
        <v>889.67994865558262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9.4029152638386737</v>
      </c>
      <c r="L80">
        <v>582.9513988059673</v>
      </c>
      <c r="M80">
        <v>27.946972114837923</v>
      </c>
      <c r="N80">
        <v>36.003555271803386</v>
      </c>
      <c r="O80">
        <v>0</v>
      </c>
      <c r="P80">
        <v>20.630016991323256</v>
      </c>
      <c r="Q80">
        <v>6.1884171728532262</v>
      </c>
      <c r="R80">
        <v>6.5217112624450122</v>
      </c>
      <c r="S80">
        <v>8.0344660226948648</v>
      </c>
      <c r="T80">
        <v>0</v>
      </c>
      <c r="U80">
        <v>21.540196248368808</v>
      </c>
      <c r="V80">
        <v>4.3922397822882964</v>
      </c>
      <c r="W80">
        <v>10.581519886993192</v>
      </c>
      <c r="X80">
        <v>45.522954922028134</v>
      </c>
      <c r="Y80">
        <v>0</v>
      </c>
      <c r="Z80">
        <v>4.0453337808390728</v>
      </c>
      <c r="AA80">
        <v>4.3155041277395112</v>
      </c>
      <c r="AB80">
        <v>12.351341224170318</v>
      </c>
      <c r="AC80">
        <v>9.0789827560008352</v>
      </c>
      <c r="AD80">
        <v>8.5373015028177814</v>
      </c>
      <c r="AE80">
        <v>0</v>
      </c>
      <c r="AF80">
        <v>10.747043560843247</v>
      </c>
      <c r="AG80">
        <v>12.920967888123563</v>
      </c>
      <c r="AH80">
        <v>35.447877548528488</v>
      </c>
      <c r="AI80">
        <v>0</v>
      </c>
      <c r="AJ80">
        <v>0</v>
      </c>
      <c r="AK80">
        <v>7.9664770200375692</v>
      </c>
      <c r="AL80">
        <v>0</v>
      </c>
      <c r="AM80">
        <v>4.9310614629513676</v>
      </c>
      <c r="AN80">
        <v>0.67877459486537262</v>
      </c>
      <c r="AO80">
        <v>0</v>
      </c>
      <c r="AP80">
        <v>7.9069679398872883E-2</v>
      </c>
      <c r="AQ80">
        <v>12.145491969943643</v>
      </c>
      <c r="AR80">
        <v>14.651048293466914</v>
      </c>
      <c r="AS80">
        <v>9.8443311747025675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38.767701359788603</v>
      </c>
      <c r="BB80">
        <f t="shared" si="1"/>
        <v>888.68926897008259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9.4029152638386737</v>
      </c>
      <c r="L81">
        <v>582.9513988059673</v>
      </c>
      <c r="M81">
        <v>27.946972114837923</v>
      </c>
      <c r="N81">
        <v>36.003555271803386</v>
      </c>
      <c r="O81">
        <v>0</v>
      </c>
      <c r="P81">
        <v>20.630016991323256</v>
      </c>
      <c r="Q81">
        <v>6.1884171728532262</v>
      </c>
      <c r="R81">
        <v>6.5217112624450122</v>
      </c>
      <c r="S81">
        <v>8.0344660226948648</v>
      </c>
      <c r="T81">
        <v>0</v>
      </c>
      <c r="U81">
        <v>21.540196248368808</v>
      </c>
      <c r="V81">
        <v>4.3922397822882964</v>
      </c>
      <c r="W81">
        <v>10.738850169171609</v>
      </c>
      <c r="X81">
        <v>45.522954922028134</v>
      </c>
      <c r="Y81">
        <v>0</v>
      </c>
      <c r="Z81">
        <v>4.0453337808390728</v>
      </c>
      <c r="AA81">
        <v>3.3890116727196822</v>
      </c>
      <c r="AB81">
        <v>8.2342274827802129</v>
      </c>
      <c r="AC81">
        <v>6.0465551907743684</v>
      </c>
      <c r="AD81">
        <v>5.6915344395742018</v>
      </c>
      <c r="AE81">
        <v>0</v>
      </c>
      <c r="AF81">
        <v>7.6764592832394074</v>
      </c>
      <c r="AG81">
        <v>12.920967888123563</v>
      </c>
      <c r="AH81">
        <v>28.062903137653933</v>
      </c>
      <c r="AI81">
        <v>0</v>
      </c>
      <c r="AJ81">
        <v>0</v>
      </c>
      <c r="AK81">
        <v>7.9664770200375692</v>
      </c>
      <c r="AL81">
        <v>0</v>
      </c>
      <c r="AM81">
        <v>4.9310614629513676</v>
      </c>
      <c r="AN81">
        <v>0.67877459486537262</v>
      </c>
      <c r="AO81">
        <v>0</v>
      </c>
      <c r="AP81">
        <v>1.9767435858902105</v>
      </c>
      <c r="AQ81">
        <v>7.7020190784804825</v>
      </c>
      <c r="AR81">
        <v>14.651048293466914</v>
      </c>
      <c r="AS81">
        <v>9.8443311747025675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37.77428974035346</v>
      </c>
      <c r="BB81">
        <f t="shared" si="1"/>
        <v>865.91685237336583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9.4029152638386737</v>
      </c>
      <c r="L82">
        <v>582.9513988059673</v>
      </c>
      <c r="M82">
        <v>27.946972114837923</v>
      </c>
      <c r="N82">
        <v>36.003555271803386</v>
      </c>
      <c r="O82">
        <v>0</v>
      </c>
      <c r="P82">
        <v>20.630016991323256</v>
      </c>
      <c r="Q82">
        <v>6.1884171728532262</v>
      </c>
      <c r="R82">
        <v>6.5209832042054563</v>
      </c>
      <c r="S82">
        <v>8.0344660226948648</v>
      </c>
      <c r="T82">
        <v>0</v>
      </c>
      <c r="U82">
        <v>21.540196248368808</v>
      </c>
      <c r="V82">
        <v>4.3922397822882964</v>
      </c>
      <c r="W82">
        <v>10.739863564435254</v>
      </c>
      <c r="X82">
        <v>45.522954922028134</v>
      </c>
      <c r="Y82">
        <v>0</v>
      </c>
      <c r="Z82">
        <v>4.0453337808390728</v>
      </c>
      <c r="AA82">
        <v>1.1703062421206427</v>
      </c>
      <c r="AB82">
        <v>8.2342274827802129</v>
      </c>
      <c r="AC82">
        <v>5.9669952417031933</v>
      </c>
      <c r="AD82">
        <v>2.8457670632435814</v>
      </c>
      <c r="AE82">
        <v>0</v>
      </c>
      <c r="AF82">
        <v>7.6764592832394074</v>
      </c>
      <c r="AG82">
        <v>12.920967888123563</v>
      </c>
      <c r="AH82">
        <v>23.63191836568566</v>
      </c>
      <c r="AI82">
        <v>0</v>
      </c>
      <c r="AJ82">
        <v>0</v>
      </c>
      <c r="AK82">
        <v>7.9664770200375692</v>
      </c>
      <c r="AL82">
        <v>0</v>
      </c>
      <c r="AM82">
        <v>4.9310614629513676</v>
      </c>
      <c r="AN82">
        <v>0.67877459486537262</v>
      </c>
      <c r="AO82">
        <v>0</v>
      </c>
      <c r="AP82">
        <v>1.9767435858902105</v>
      </c>
      <c r="AQ82">
        <v>4.0484973233145478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37.221348725406031</v>
      </c>
      <c r="BB82">
        <f t="shared" si="1"/>
        <v>853.24153944220222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9.4029152638386737</v>
      </c>
      <c r="L83">
        <v>582.9513988059673</v>
      </c>
      <c r="M83">
        <v>27.946972114837923</v>
      </c>
      <c r="N83">
        <v>36.003555271803386</v>
      </c>
      <c r="O83">
        <v>0</v>
      </c>
      <c r="P83">
        <v>20.630016991323256</v>
      </c>
      <c r="Q83">
        <v>6.1884171728532262</v>
      </c>
      <c r="R83">
        <v>6.5209832042054563</v>
      </c>
      <c r="S83">
        <v>8.0344660226948648</v>
      </c>
      <c r="T83">
        <v>0</v>
      </c>
      <c r="U83">
        <v>21.540196248368808</v>
      </c>
      <c r="V83">
        <v>4.3922397822882964</v>
      </c>
      <c r="W83">
        <v>10.739863564435254</v>
      </c>
      <c r="X83">
        <v>45.522954922028134</v>
      </c>
      <c r="Y83">
        <v>0</v>
      </c>
      <c r="Z83">
        <v>4.0453337808390728</v>
      </c>
      <c r="AA83">
        <v>0</v>
      </c>
      <c r="AB83">
        <v>4.0837768800876644</v>
      </c>
      <c r="AC83">
        <v>3.023277751826341</v>
      </c>
      <c r="AD83">
        <v>0</v>
      </c>
      <c r="AE83">
        <v>0</v>
      </c>
      <c r="AF83">
        <v>7.6764592832394074</v>
      </c>
      <c r="AG83">
        <v>12.920967888123563</v>
      </c>
      <c r="AH83">
        <v>20.677928726779378</v>
      </c>
      <c r="AI83">
        <v>0</v>
      </c>
      <c r="AJ83">
        <v>0</v>
      </c>
      <c r="AK83">
        <v>7.9664770200375692</v>
      </c>
      <c r="AL83">
        <v>0</v>
      </c>
      <c r="AM83">
        <v>4.9310614629513676</v>
      </c>
      <c r="AN83">
        <v>0.67877459486537262</v>
      </c>
      <c r="AO83">
        <v>0</v>
      </c>
      <c r="AP83">
        <v>1.8976735863076601</v>
      </c>
      <c r="AQ83">
        <v>0</v>
      </c>
      <c r="AR83">
        <v>14.651048293466914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36.460931553969026</v>
      </c>
      <c r="BB83">
        <f t="shared" si="1"/>
        <v>835.81015825390216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9.4029152638386737</v>
      </c>
      <c r="L84">
        <v>582.9513988059673</v>
      </c>
      <c r="M84">
        <v>27.946972114837923</v>
      </c>
      <c r="N84">
        <v>36.003555271803386</v>
      </c>
      <c r="O84">
        <v>0</v>
      </c>
      <c r="P84">
        <v>20.630016991323256</v>
      </c>
      <c r="Q84">
        <v>6.1884171728532262</v>
      </c>
      <c r="R84">
        <v>6.5209832042054563</v>
      </c>
      <c r="S84">
        <v>8.0344660226948648</v>
      </c>
      <c r="T84">
        <v>0</v>
      </c>
      <c r="U84">
        <v>21.540196248368808</v>
      </c>
      <c r="V84">
        <v>4.3922397822882964</v>
      </c>
      <c r="W84">
        <v>10.739863564435254</v>
      </c>
      <c r="X84">
        <v>45.522954922028134</v>
      </c>
      <c r="Y84">
        <v>0</v>
      </c>
      <c r="Z84">
        <v>4.0453337808390728</v>
      </c>
      <c r="AA84">
        <v>0</v>
      </c>
      <c r="AB84">
        <v>4.0837768800876644</v>
      </c>
      <c r="AC84">
        <v>3.023277751826341</v>
      </c>
      <c r="AD84">
        <v>0</v>
      </c>
      <c r="AE84">
        <v>0</v>
      </c>
      <c r="AF84">
        <v>7.6764592832394074</v>
      </c>
      <c r="AG84">
        <v>12.920967888123563</v>
      </c>
      <c r="AH84">
        <v>15.360747125860989</v>
      </c>
      <c r="AI84">
        <v>0</v>
      </c>
      <c r="AJ84">
        <v>0</v>
      </c>
      <c r="AK84">
        <v>7.9664770200375692</v>
      </c>
      <c r="AL84">
        <v>0</v>
      </c>
      <c r="AM84">
        <v>4.9310614629513676</v>
      </c>
      <c r="AN84">
        <v>0.67877459486537262</v>
      </c>
      <c r="AO84">
        <v>0</v>
      </c>
      <c r="AP84">
        <v>1.8976735863076601</v>
      </c>
      <c r="AQ84">
        <v>0</v>
      </c>
      <c r="AR84">
        <v>14.651048293466914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36.238673363050637</v>
      </c>
      <c r="BB84">
        <f t="shared" si="1"/>
        <v>830.71523484390207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9.4029152638386737</v>
      </c>
      <c r="L85">
        <v>582.9513988059673</v>
      </c>
      <c r="M85">
        <v>27.946972114837923</v>
      </c>
      <c r="N85">
        <v>36.003555271803386</v>
      </c>
      <c r="O85">
        <v>0</v>
      </c>
      <c r="P85">
        <v>20.630016991323256</v>
      </c>
      <c r="Q85">
        <v>6.1884171728532262</v>
      </c>
      <c r="R85">
        <v>6.5209832042054563</v>
      </c>
      <c r="S85">
        <v>8.0344660226948648</v>
      </c>
      <c r="T85">
        <v>0</v>
      </c>
      <c r="U85">
        <v>21.540196248368808</v>
      </c>
      <c r="V85">
        <v>4.3922397822882964</v>
      </c>
      <c r="W85">
        <v>10.739863564435254</v>
      </c>
      <c r="X85">
        <v>45.522954922028134</v>
      </c>
      <c r="Y85">
        <v>0</v>
      </c>
      <c r="Z85">
        <v>2.0226668904195364</v>
      </c>
      <c r="AA85">
        <v>0</v>
      </c>
      <c r="AB85">
        <v>4.0837768800876644</v>
      </c>
      <c r="AC85">
        <v>3.023277751826341</v>
      </c>
      <c r="AD85">
        <v>0</v>
      </c>
      <c r="AE85">
        <v>0</v>
      </c>
      <c r="AF85">
        <v>7.6764592832394074</v>
      </c>
      <c r="AG85">
        <v>12.920967888123563</v>
      </c>
      <c r="AH85">
        <v>14.917648554581508</v>
      </c>
      <c r="AI85">
        <v>0</v>
      </c>
      <c r="AJ85">
        <v>0</v>
      </c>
      <c r="AK85">
        <v>7.9664770200375692</v>
      </c>
      <c r="AL85">
        <v>0</v>
      </c>
      <c r="AM85">
        <v>4.9310614629513676</v>
      </c>
      <c r="AN85">
        <v>0.71756106887914839</v>
      </c>
      <c r="AO85">
        <v>0</v>
      </c>
      <c r="AP85">
        <v>1.8976735863076601</v>
      </c>
      <c r="AQ85">
        <v>0</v>
      </c>
      <c r="AR85">
        <v>14.651048293466914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36.13722564136539</v>
      </c>
      <c r="BB85">
        <f t="shared" si="1"/>
        <v>828.3897035779022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9.4029152638386737</v>
      </c>
      <c r="L86">
        <v>582.9513988059673</v>
      </c>
      <c r="M86">
        <v>27.946972114837923</v>
      </c>
      <c r="N86">
        <v>36.003555271803386</v>
      </c>
      <c r="O86">
        <v>0</v>
      </c>
      <c r="P86">
        <v>20.630016991323256</v>
      </c>
      <c r="Q86">
        <v>6.1884171728532262</v>
      </c>
      <c r="R86">
        <v>6.5209832042054563</v>
      </c>
      <c r="S86">
        <v>8.0344660226948648</v>
      </c>
      <c r="T86">
        <v>0</v>
      </c>
      <c r="U86">
        <v>21.540196248368808</v>
      </c>
      <c r="V86">
        <v>4.3922397822882964</v>
      </c>
      <c r="W86">
        <v>10.739863564435254</v>
      </c>
      <c r="X86">
        <v>45.522954922028134</v>
      </c>
      <c r="Y86">
        <v>0</v>
      </c>
      <c r="Z86">
        <v>2.0226668904195364</v>
      </c>
      <c r="AA86">
        <v>0</v>
      </c>
      <c r="AB86">
        <v>4.0837768800876644</v>
      </c>
      <c r="AC86">
        <v>3.023277751826341</v>
      </c>
      <c r="AD86">
        <v>0</v>
      </c>
      <c r="AE86">
        <v>0</v>
      </c>
      <c r="AF86">
        <v>7.6764592832394074</v>
      </c>
      <c r="AG86">
        <v>12.920967888123563</v>
      </c>
      <c r="AH86">
        <v>11.81595918284283</v>
      </c>
      <c r="AI86">
        <v>0</v>
      </c>
      <c r="AJ86">
        <v>0</v>
      </c>
      <c r="AK86">
        <v>7.9664770200375692</v>
      </c>
      <c r="AL86">
        <v>0</v>
      </c>
      <c r="AM86">
        <v>4.9310614629513676</v>
      </c>
      <c r="AN86">
        <v>0.71756106887914839</v>
      </c>
      <c r="AO86">
        <v>0</v>
      </c>
      <c r="AP86">
        <v>1.8976735863076601</v>
      </c>
      <c r="AQ86">
        <v>0</v>
      </c>
      <c r="AR86">
        <v>14.651048293466914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36.007575025626714</v>
      </c>
      <c r="BB86">
        <f t="shared" si="1"/>
        <v>825.41766482190212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9.4029152638386737</v>
      </c>
      <c r="L87">
        <v>582.9513988059673</v>
      </c>
      <c r="M87">
        <v>27.946972114837923</v>
      </c>
      <c r="N87">
        <v>36.003555271803386</v>
      </c>
      <c r="O87">
        <v>0</v>
      </c>
      <c r="P87">
        <v>20.630016991323256</v>
      </c>
      <c r="Q87">
        <v>6.1884171728532262</v>
      </c>
      <c r="R87">
        <v>6.5209832042054563</v>
      </c>
      <c r="S87">
        <v>8.0344660226948648</v>
      </c>
      <c r="T87">
        <v>0</v>
      </c>
      <c r="U87">
        <v>21.540196248368808</v>
      </c>
      <c r="V87">
        <v>4.3922397822882964</v>
      </c>
      <c r="W87">
        <v>10.739863564435254</v>
      </c>
      <c r="X87">
        <v>45.522954922028134</v>
      </c>
      <c r="Y87">
        <v>0</v>
      </c>
      <c r="Z87">
        <v>4.0453337808390728</v>
      </c>
      <c r="AA87">
        <v>0</v>
      </c>
      <c r="AB87">
        <v>4.0837768800876644</v>
      </c>
      <c r="AC87">
        <v>3.023277751826341</v>
      </c>
      <c r="AD87">
        <v>0</v>
      </c>
      <c r="AE87">
        <v>0</v>
      </c>
      <c r="AF87">
        <v>7.6764592832394074</v>
      </c>
      <c r="AG87">
        <v>12.920967888123563</v>
      </c>
      <c r="AH87">
        <v>11.81595918284283</v>
      </c>
      <c r="AI87">
        <v>0</v>
      </c>
      <c r="AJ87">
        <v>0</v>
      </c>
      <c r="AK87">
        <v>7.9664770200375692</v>
      </c>
      <c r="AL87">
        <v>0</v>
      </c>
      <c r="AM87">
        <v>4.9310614629513676</v>
      </c>
      <c r="AN87">
        <v>0.71756106887914839</v>
      </c>
      <c r="AO87">
        <v>0</v>
      </c>
      <c r="AP87">
        <v>0</v>
      </c>
      <c r="AQ87">
        <v>0</v>
      </c>
      <c r="AR87">
        <v>12.265993994573158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35.913104476044836</v>
      </c>
      <c r="BB87">
        <f t="shared" si="1"/>
        <v>823.25207437670213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9.4029152638386737</v>
      </c>
      <c r="L88">
        <v>582.9513988059673</v>
      </c>
      <c r="M88">
        <v>27.946972114837923</v>
      </c>
      <c r="N88">
        <v>36.003555271803386</v>
      </c>
      <c r="O88">
        <v>0</v>
      </c>
      <c r="P88">
        <v>20.630016991323256</v>
      </c>
      <c r="Q88">
        <v>6.1884171728532262</v>
      </c>
      <c r="R88">
        <v>6.5209832042054563</v>
      </c>
      <c r="S88">
        <v>8.0344660226948648</v>
      </c>
      <c r="T88">
        <v>0</v>
      </c>
      <c r="U88">
        <v>21.540196248368808</v>
      </c>
      <c r="V88">
        <v>4.3922397822882964</v>
      </c>
      <c r="W88">
        <v>10.739863564435254</v>
      </c>
      <c r="X88">
        <v>45.522954922028134</v>
      </c>
      <c r="Y88">
        <v>0</v>
      </c>
      <c r="Z88">
        <v>4.0453337808390728</v>
      </c>
      <c r="AA88">
        <v>0</v>
      </c>
      <c r="AB88">
        <v>4.0837768800876644</v>
      </c>
      <c r="AC88">
        <v>3.023277751826341</v>
      </c>
      <c r="AD88">
        <v>0</v>
      </c>
      <c r="AE88">
        <v>0</v>
      </c>
      <c r="AF88">
        <v>7.6764592832394074</v>
      </c>
      <c r="AG88">
        <v>12.920967888123563</v>
      </c>
      <c r="AH88">
        <v>11.81595918284283</v>
      </c>
      <c r="AI88">
        <v>0</v>
      </c>
      <c r="AJ88">
        <v>0</v>
      </c>
      <c r="AK88">
        <v>7.9664770200375692</v>
      </c>
      <c r="AL88">
        <v>0</v>
      </c>
      <c r="AM88">
        <v>4.9310614629513676</v>
      </c>
      <c r="AN88">
        <v>0.71756106887914839</v>
      </c>
      <c r="AO88">
        <v>0</v>
      </c>
      <c r="AP88">
        <v>0</v>
      </c>
      <c r="AQ88">
        <v>0</v>
      </c>
      <c r="AR88">
        <v>12.265993994573158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35.913104476044836</v>
      </c>
      <c r="BB88">
        <f t="shared" si="1"/>
        <v>823.25207437670213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4.5167094552285532</v>
      </c>
      <c r="H89">
        <v>0</v>
      </c>
      <c r="I89">
        <v>0</v>
      </c>
      <c r="J89">
        <v>0</v>
      </c>
      <c r="K89">
        <v>9.4029152638386737</v>
      </c>
      <c r="L89">
        <v>582.9513988059673</v>
      </c>
      <c r="M89">
        <v>27.946972114837923</v>
      </c>
      <c r="N89">
        <v>36.003555271803386</v>
      </c>
      <c r="O89">
        <v>0</v>
      </c>
      <c r="P89">
        <v>20.630016991323256</v>
      </c>
      <c r="Q89">
        <v>6.1884171728532262</v>
      </c>
      <c r="R89">
        <v>12.512883199330059</v>
      </c>
      <c r="S89">
        <v>8.0344660226948648</v>
      </c>
      <c r="T89">
        <v>0</v>
      </c>
      <c r="U89">
        <v>21.540196248368808</v>
      </c>
      <c r="V89">
        <v>4.3922397822882964</v>
      </c>
      <c r="W89">
        <v>10.739863564435254</v>
      </c>
      <c r="X89">
        <v>45.522954922028134</v>
      </c>
      <c r="Y89">
        <v>0</v>
      </c>
      <c r="Z89">
        <v>4.0453337808390728</v>
      </c>
      <c r="AA89">
        <v>0</v>
      </c>
      <c r="AB89">
        <v>4.0837768800876644</v>
      </c>
      <c r="AC89">
        <v>3.023277751826341</v>
      </c>
      <c r="AD89">
        <v>0</v>
      </c>
      <c r="AE89">
        <v>0</v>
      </c>
      <c r="AF89">
        <v>7.6764592832394074</v>
      </c>
      <c r="AG89">
        <v>12.920967888123563</v>
      </c>
      <c r="AH89">
        <v>11.81595918284283</v>
      </c>
      <c r="AI89">
        <v>0</v>
      </c>
      <c r="AJ89">
        <v>0</v>
      </c>
      <c r="AK89">
        <v>7.9664770200375692</v>
      </c>
      <c r="AL89">
        <v>0</v>
      </c>
      <c r="AM89">
        <v>4.9310614629513676</v>
      </c>
      <c r="AN89">
        <v>0.71756106887914839</v>
      </c>
      <c r="AO89">
        <v>0</v>
      </c>
      <c r="AP89">
        <v>0.51395339636819037</v>
      </c>
      <c r="AQ89">
        <v>0</v>
      </c>
      <c r="AR89">
        <v>14.651048293466914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36.473542872731542</v>
      </c>
      <c r="BB89">
        <f t="shared" si="1"/>
        <v>836.09925312563064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4.5167094552285532</v>
      </c>
      <c r="H90">
        <v>0</v>
      </c>
      <c r="I90">
        <v>0</v>
      </c>
      <c r="J90">
        <v>0</v>
      </c>
      <c r="K90">
        <v>9.4029152638386737</v>
      </c>
      <c r="L90">
        <v>582.9513988059673</v>
      </c>
      <c r="M90">
        <v>27.946972114837923</v>
      </c>
      <c r="N90">
        <v>36.003555271803386</v>
      </c>
      <c r="O90">
        <v>0</v>
      </c>
      <c r="P90">
        <v>20.630016991323256</v>
      </c>
      <c r="Q90">
        <v>6.1884171728532262</v>
      </c>
      <c r="R90">
        <v>12.512883199330059</v>
      </c>
      <c r="S90">
        <v>8.0344660226948648</v>
      </c>
      <c r="T90">
        <v>0</v>
      </c>
      <c r="U90">
        <v>21.540196248368808</v>
      </c>
      <c r="V90">
        <v>4.3922397822882964</v>
      </c>
      <c r="W90">
        <v>10.739863564435254</v>
      </c>
      <c r="X90">
        <v>45.522954922028134</v>
      </c>
      <c r="Y90">
        <v>0</v>
      </c>
      <c r="Z90">
        <v>4.0453337808390728</v>
      </c>
      <c r="AA90">
        <v>1.1703062421206427</v>
      </c>
      <c r="AB90">
        <v>4.0837768800876644</v>
      </c>
      <c r="AC90">
        <v>0</v>
      </c>
      <c r="AD90">
        <v>0</v>
      </c>
      <c r="AE90">
        <v>0</v>
      </c>
      <c r="AF90">
        <v>5.0357573750782718</v>
      </c>
      <c r="AG90">
        <v>12.920967888123563</v>
      </c>
      <c r="AH90">
        <v>11.81595918284283</v>
      </c>
      <c r="AI90">
        <v>1.1930375487372158</v>
      </c>
      <c r="AJ90">
        <v>0</v>
      </c>
      <c r="AK90">
        <v>7.9664770200375692</v>
      </c>
      <c r="AL90">
        <v>0</v>
      </c>
      <c r="AM90">
        <v>4.9310614629513676</v>
      </c>
      <c r="AN90">
        <v>0.71756106887914839</v>
      </c>
      <c r="AO90">
        <v>0</v>
      </c>
      <c r="AP90">
        <v>0.51395339636819037</v>
      </c>
      <c r="AQ90">
        <v>0</v>
      </c>
      <c r="AR90">
        <v>14.651048293466914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36.335576293401928</v>
      </c>
      <c r="BB90">
        <f t="shared" si="1"/>
        <v>832.93658383583067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4.5167094552285532</v>
      </c>
      <c r="H91">
        <v>0</v>
      </c>
      <c r="I91">
        <v>0</v>
      </c>
      <c r="J91">
        <v>0</v>
      </c>
      <c r="K91">
        <v>9.4029152638386737</v>
      </c>
      <c r="L91">
        <v>582.9513988059673</v>
      </c>
      <c r="M91">
        <v>27.946972114837923</v>
      </c>
      <c r="N91">
        <v>36.003555271803386</v>
      </c>
      <c r="O91">
        <v>0</v>
      </c>
      <c r="P91">
        <v>20.630016991323256</v>
      </c>
      <c r="Q91">
        <v>6.1884171728532262</v>
      </c>
      <c r="R91">
        <v>6.2899464473300153</v>
      </c>
      <c r="S91">
        <v>8.0344660226948648</v>
      </c>
      <c r="T91">
        <v>0</v>
      </c>
      <c r="U91">
        <v>21.540196248368808</v>
      </c>
      <c r="V91">
        <v>4.3922397822882964</v>
      </c>
      <c r="W91">
        <v>10.739863564435254</v>
      </c>
      <c r="X91">
        <v>45.522954922028134</v>
      </c>
      <c r="Y91">
        <v>0</v>
      </c>
      <c r="Z91">
        <v>2.0226668904195364</v>
      </c>
      <c r="AA91">
        <v>5.4858100496764752</v>
      </c>
      <c r="AB91">
        <v>4.0837768800876644</v>
      </c>
      <c r="AC91">
        <v>0</v>
      </c>
      <c r="AD91">
        <v>0</v>
      </c>
      <c r="AE91">
        <v>0</v>
      </c>
      <c r="AF91">
        <v>5.0357573750782718</v>
      </c>
      <c r="AG91">
        <v>12.920967888123563</v>
      </c>
      <c r="AH91">
        <v>5.907979591421415</v>
      </c>
      <c r="AI91">
        <v>5.1698282306407846</v>
      </c>
      <c r="AJ91">
        <v>0</v>
      </c>
      <c r="AK91">
        <v>7.9664770200375692</v>
      </c>
      <c r="AL91">
        <v>0</v>
      </c>
      <c r="AM91">
        <v>4.9310614629513676</v>
      </c>
      <c r="AN91">
        <v>0.71756106887914839</v>
      </c>
      <c r="AO91">
        <v>0</v>
      </c>
      <c r="AP91">
        <v>0.51395339636819037</v>
      </c>
      <c r="AQ91">
        <v>0</v>
      </c>
      <c r="AR91">
        <v>14.651048293466914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36.090574423886785</v>
      </c>
      <c r="BB91">
        <f t="shared" si="1"/>
        <v>827.32029696096413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4.5167094552285532</v>
      </c>
      <c r="H92">
        <v>0</v>
      </c>
      <c r="I92">
        <v>0</v>
      </c>
      <c r="J92">
        <v>0</v>
      </c>
      <c r="K92">
        <v>9.4029152638386737</v>
      </c>
      <c r="L92">
        <v>582.9513988059673</v>
      </c>
      <c r="M92">
        <v>27.946972114837923</v>
      </c>
      <c r="N92">
        <v>36.003555271803386</v>
      </c>
      <c r="O92">
        <v>0</v>
      </c>
      <c r="P92">
        <v>20.630016991323256</v>
      </c>
      <c r="Q92">
        <v>6.1884171728532262</v>
      </c>
      <c r="R92">
        <v>6.2899464473300153</v>
      </c>
      <c r="S92">
        <v>8.0344660226948648</v>
      </c>
      <c r="T92">
        <v>0</v>
      </c>
      <c r="U92">
        <v>21.540196248368808</v>
      </c>
      <c r="V92">
        <v>4.3922397822882964</v>
      </c>
      <c r="W92">
        <v>10.739863564435254</v>
      </c>
      <c r="X92">
        <v>45.522954922028134</v>
      </c>
      <c r="Y92">
        <v>0</v>
      </c>
      <c r="Z92">
        <v>2.0226668904195364</v>
      </c>
      <c r="AA92">
        <v>8.6719687130035474</v>
      </c>
      <c r="AB92">
        <v>4.0837768800876644</v>
      </c>
      <c r="AC92">
        <v>0</v>
      </c>
      <c r="AD92">
        <v>0</v>
      </c>
      <c r="AE92">
        <v>0</v>
      </c>
      <c r="AF92">
        <v>5.0357573750782718</v>
      </c>
      <c r="AG92">
        <v>12.920967888123563</v>
      </c>
      <c r="AH92">
        <v>5.907979591421415</v>
      </c>
      <c r="AI92">
        <v>5.1698282306407846</v>
      </c>
      <c r="AJ92">
        <v>0</v>
      </c>
      <c r="AK92">
        <v>7.9664770200375692</v>
      </c>
      <c r="AL92">
        <v>0</v>
      </c>
      <c r="AM92">
        <v>4.9310614629513676</v>
      </c>
      <c r="AN92">
        <v>0.71756106887914839</v>
      </c>
      <c r="AO92">
        <v>0</v>
      </c>
      <c r="AP92">
        <v>0.51395339636819037</v>
      </c>
      <c r="AQ92">
        <v>0</v>
      </c>
      <c r="AR92">
        <v>14.651048293466914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36.223755856013852</v>
      </c>
      <c r="BB92">
        <f t="shared" si="1"/>
        <v>830.3732741921641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4.5167094552285532</v>
      </c>
      <c r="H93">
        <v>0</v>
      </c>
      <c r="I93">
        <v>0</v>
      </c>
      <c r="J93">
        <v>0</v>
      </c>
      <c r="K93">
        <v>9.4029152638386737</v>
      </c>
      <c r="L93">
        <v>582.9513988059673</v>
      </c>
      <c r="M93">
        <v>27.946972114837923</v>
      </c>
      <c r="N93">
        <v>36.003555271803386</v>
      </c>
      <c r="O93">
        <v>0</v>
      </c>
      <c r="P93">
        <v>20.630016991323256</v>
      </c>
      <c r="Q93">
        <v>6.1884171728532262</v>
      </c>
      <c r="R93">
        <v>6.2899464473300153</v>
      </c>
      <c r="S93">
        <v>8.0344660226948648</v>
      </c>
      <c r="T93">
        <v>0</v>
      </c>
      <c r="U93">
        <v>21.540196248368808</v>
      </c>
      <c r="V93">
        <v>4.3922397822882964</v>
      </c>
      <c r="W93">
        <v>10.739863564435254</v>
      </c>
      <c r="X93">
        <v>45.522954922028134</v>
      </c>
      <c r="Y93">
        <v>0</v>
      </c>
      <c r="Z93">
        <v>2.0226668904195364</v>
      </c>
      <c r="AA93">
        <v>8.6719687130035474</v>
      </c>
      <c r="AB93">
        <v>4.0837768800876644</v>
      </c>
      <c r="AC93">
        <v>0</v>
      </c>
      <c r="AD93">
        <v>0</v>
      </c>
      <c r="AE93">
        <v>0</v>
      </c>
      <c r="AF93">
        <v>5.0357573750782718</v>
      </c>
      <c r="AG93">
        <v>12.920967888123563</v>
      </c>
      <c r="AH93">
        <v>5.907979591421415</v>
      </c>
      <c r="AI93">
        <v>5.1698282306407846</v>
      </c>
      <c r="AJ93">
        <v>0</v>
      </c>
      <c r="AK93">
        <v>7.9664770200375692</v>
      </c>
      <c r="AL93">
        <v>0</v>
      </c>
      <c r="AM93">
        <v>4.9310614629513676</v>
      </c>
      <c r="AN93">
        <v>0.71756106887914839</v>
      </c>
      <c r="AO93">
        <v>0</v>
      </c>
      <c r="AP93">
        <v>0.51395339636819037</v>
      </c>
      <c r="AQ93">
        <v>0</v>
      </c>
      <c r="AR93">
        <v>14.651048293466914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36.223755856013852</v>
      </c>
      <c r="BB93">
        <f t="shared" si="1"/>
        <v>830.3732741921641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4.5167094552285532</v>
      </c>
      <c r="H94">
        <v>0</v>
      </c>
      <c r="I94">
        <v>0</v>
      </c>
      <c r="J94">
        <v>0</v>
      </c>
      <c r="K94">
        <v>9.4029152638386737</v>
      </c>
      <c r="L94">
        <v>582.9513988059673</v>
      </c>
      <c r="M94">
        <v>27.946972114837923</v>
      </c>
      <c r="N94">
        <v>36.003555271803386</v>
      </c>
      <c r="O94">
        <v>0</v>
      </c>
      <c r="P94">
        <v>20.630016991323256</v>
      </c>
      <c r="Q94">
        <v>6.1884171728532262</v>
      </c>
      <c r="R94">
        <v>6.2899464473300153</v>
      </c>
      <c r="S94">
        <v>8.0344660226948648</v>
      </c>
      <c r="T94">
        <v>0</v>
      </c>
      <c r="U94">
        <v>21.540196248368808</v>
      </c>
      <c r="V94">
        <v>4.3922397822882964</v>
      </c>
      <c r="W94">
        <v>10.739863564435254</v>
      </c>
      <c r="X94">
        <v>45.522954922028134</v>
      </c>
      <c r="Y94">
        <v>0</v>
      </c>
      <c r="Z94">
        <v>2.0226668904195364</v>
      </c>
      <c r="AA94">
        <v>8.6719687130035474</v>
      </c>
      <c r="AB94">
        <v>4.0837768800876644</v>
      </c>
      <c r="AC94">
        <v>0</v>
      </c>
      <c r="AD94">
        <v>0</v>
      </c>
      <c r="AE94">
        <v>0</v>
      </c>
      <c r="AF94">
        <v>5.0357573750782718</v>
      </c>
      <c r="AG94">
        <v>12.920967888123563</v>
      </c>
      <c r="AH94">
        <v>5.907979591421415</v>
      </c>
      <c r="AI94">
        <v>5.1698282306407846</v>
      </c>
      <c r="AJ94">
        <v>0</v>
      </c>
      <c r="AK94">
        <v>7.9664770200375692</v>
      </c>
      <c r="AL94">
        <v>0</v>
      </c>
      <c r="AM94">
        <v>4.9310614629513676</v>
      </c>
      <c r="AN94">
        <v>0.71756106887914839</v>
      </c>
      <c r="AO94">
        <v>0</v>
      </c>
      <c r="AP94">
        <v>0.51395339636819037</v>
      </c>
      <c r="AQ94">
        <v>0</v>
      </c>
      <c r="AR94">
        <v>14.651048293466914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36.223755856013852</v>
      </c>
      <c r="BB94">
        <f t="shared" si="1"/>
        <v>830.3732741921641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7.0548945940304728</v>
      </c>
      <c r="H95">
        <v>0</v>
      </c>
      <c r="I95">
        <v>0</v>
      </c>
      <c r="J95">
        <v>0</v>
      </c>
      <c r="K95">
        <v>9.4029152638386737</v>
      </c>
      <c r="L95">
        <v>582.9513988059673</v>
      </c>
      <c r="M95">
        <v>27.946972114837923</v>
      </c>
      <c r="N95">
        <v>36.003555271803386</v>
      </c>
      <c r="O95">
        <v>0</v>
      </c>
      <c r="P95">
        <v>20.630016991323256</v>
      </c>
      <c r="Q95">
        <v>6.1884171728532262</v>
      </c>
      <c r="R95">
        <v>6.2899464473300153</v>
      </c>
      <c r="S95">
        <v>8.0344660226948648</v>
      </c>
      <c r="T95">
        <v>0</v>
      </c>
      <c r="U95">
        <v>21.540196248368808</v>
      </c>
      <c r="V95">
        <v>4.3922397822882964</v>
      </c>
      <c r="W95">
        <v>10.739863564435254</v>
      </c>
      <c r="X95">
        <v>45.522954922028134</v>
      </c>
      <c r="Y95">
        <v>0</v>
      </c>
      <c r="Z95">
        <v>2.0226668904195364</v>
      </c>
      <c r="AA95">
        <v>5.0225641423502392</v>
      </c>
      <c r="AB95">
        <v>4.0837768800876644</v>
      </c>
      <c r="AC95">
        <v>0</v>
      </c>
      <c r="AD95">
        <v>0</v>
      </c>
      <c r="AE95">
        <v>0</v>
      </c>
      <c r="AF95">
        <v>2.5178786875391359</v>
      </c>
      <c r="AG95">
        <v>12.920967888123563</v>
      </c>
      <c r="AH95">
        <v>5.907979591421415</v>
      </c>
      <c r="AI95">
        <v>5.1698282306407846</v>
      </c>
      <c r="AJ95">
        <v>0</v>
      </c>
      <c r="AK95">
        <v>7.9664770200375692</v>
      </c>
      <c r="AL95">
        <v>0</v>
      </c>
      <c r="AM95">
        <v>4.9310614629513676</v>
      </c>
      <c r="AN95">
        <v>0.71756106887914839</v>
      </c>
      <c r="AO95">
        <v>0</v>
      </c>
      <c r="AP95">
        <v>0.51395339636819037</v>
      </c>
      <c r="AQ95">
        <v>0</v>
      </c>
      <c r="AR95">
        <v>14.651048293466914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36.072059554623323</v>
      </c>
      <c r="BB95">
        <f t="shared" si="1"/>
        <v>826.89587237416413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7.0548945940304728</v>
      </c>
      <c r="H96">
        <v>0</v>
      </c>
      <c r="I96">
        <v>0</v>
      </c>
      <c r="J96">
        <v>0</v>
      </c>
      <c r="K96">
        <v>9.4029152638386737</v>
      </c>
      <c r="L96">
        <v>582.9513988059673</v>
      </c>
      <c r="M96">
        <v>27.946972114837923</v>
      </c>
      <c r="N96">
        <v>36.003555271803386</v>
      </c>
      <c r="O96">
        <v>0</v>
      </c>
      <c r="P96">
        <v>20.630016991323256</v>
      </c>
      <c r="Q96">
        <v>6.1884171728532262</v>
      </c>
      <c r="R96">
        <v>6.2899464473300153</v>
      </c>
      <c r="S96">
        <v>8.0344660226948648</v>
      </c>
      <c r="T96">
        <v>0</v>
      </c>
      <c r="U96">
        <v>21.540196248368808</v>
      </c>
      <c r="V96">
        <v>4.3922397822882964</v>
      </c>
      <c r="W96">
        <v>10.739863564435254</v>
      </c>
      <c r="X96">
        <v>45.522954922028134</v>
      </c>
      <c r="Y96">
        <v>0</v>
      </c>
      <c r="Z96">
        <v>2.0226668904195364</v>
      </c>
      <c r="AA96">
        <v>1.1703062421206427</v>
      </c>
      <c r="AB96">
        <v>4.0837768800876644</v>
      </c>
      <c r="AC96">
        <v>0</v>
      </c>
      <c r="AD96">
        <v>0</v>
      </c>
      <c r="AE96">
        <v>0</v>
      </c>
      <c r="AF96">
        <v>2.5178786875391359</v>
      </c>
      <c r="AG96">
        <v>12.920967888123563</v>
      </c>
      <c r="AH96">
        <v>5.907979591421415</v>
      </c>
      <c r="AI96">
        <v>5.1698282306407846</v>
      </c>
      <c r="AJ96">
        <v>0</v>
      </c>
      <c r="AK96">
        <v>7.9664770200375692</v>
      </c>
      <c r="AL96">
        <v>0</v>
      </c>
      <c r="AM96">
        <v>4.9310614629513676</v>
      </c>
      <c r="AN96">
        <v>0.71756106887914839</v>
      </c>
      <c r="AO96">
        <v>0</v>
      </c>
      <c r="AP96">
        <v>0.51395339636819037</v>
      </c>
      <c r="AQ96">
        <v>0</v>
      </c>
      <c r="AR96">
        <v>14.651048293466914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35.911035174393731</v>
      </c>
      <c r="BB96">
        <f t="shared" si="1"/>
        <v>823.20463885416416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7.0548945940304728</v>
      </c>
      <c r="H97">
        <v>0</v>
      </c>
      <c r="I97">
        <v>0</v>
      </c>
      <c r="J97">
        <v>0</v>
      </c>
      <c r="K97">
        <v>9.4029152638386737</v>
      </c>
      <c r="L97">
        <v>582.9513988059673</v>
      </c>
      <c r="M97">
        <v>27.946972114837923</v>
      </c>
      <c r="N97">
        <v>36.003555271803386</v>
      </c>
      <c r="O97">
        <v>0</v>
      </c>
      <c r="P97">
        <v>20.630016991323256</v>
      </c>
      <c r="Q97">
        <v>6.1884171728532262</v>
      </c>
      <c r="R97">
        <v>6.2899464473300153</v>
      </c>
      <c r="S97">
        <v>8.0344660226948648</v>
      </c>
      <c r="T97">
        <v>0</v>
      </c>
      <c r="U97">
        <v>21.540196248368808</v>
      </c>
      <c r="V97">
        <v>4.3922397822882964</v>
      </c>
      <c r="W97">
        <v>10.739863564435254</v>
      </c>
      <c r="X97">
        <v>45.522954922028134</v>
      </c>
      <c r="Y97">
        <v>0</v>
      </c>
      <c r="Z97">
        <v>2.0226668904195364</v>
      </c>
      <c r="AA97">
        <v>0</v>
      </c>
      <c r="AB97">
        <v>4.0837768800876644</v>
      </c>
      <c r="AC97">
        <v>0</v>
      </c>
      <c r="AD97">
        <v>0</v>
      </c>
      <c r="AE97">
        <v>0</v>
      </c>
      <c r="AF97">
        <v>2.5178786875391359</v>
      </c>
      <c r="AG97">
        <v>12.920967888123563</v>
      </c>
      <c r="AH97">
        <v>5.907979591421415</v>
      </c>
      <c r="AI97">
        <v>1.1930375487372158</v>
      </c>
      <c r="AJ97">
        <v>0</v>
      </c>
      <c r="AK97">
        <v>7.9664770200375692</v>
      </c>
      <c r="AL97">
        <v>0</v>
      </c>
      <c r="AM97">
        <v>4.9310614629513676</v>
      </c>
      <c r="AN97">
        <v>0.71756106887914839</v>
      </c>
      <c r="AO97">
        <v>0</v>
      </c>
      <c r="AP97">
        <v>0.11860467919014819</v>
      </c>
      <c r="AQ97">
        <v>0</v>
      </c>
      <c r="AR97">
        <v>14.31032611354623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35.665118759470786</v>
      </c>
      <c r="BB97">
        <f t="shared" si="1"/>
        <v>817.56738744796428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7.0548945940304728</v>
      </c>
      <c r="H98">
        <v>0</v>
      </c>
      <c r="I98">
        <v>0</v>
      </c>
      <c r="J98">
        <v>0</v>
      </c>
      <c r="K98">
        <v>9.4029152638386737</v>
      </c>
      <c r="L98">
        <v>582.9513988059673</v>
      </c>
      <c r="M98">
        <v>27.946972114837923</v>
      </c>
      <c r="N98">
        <v>36.003555271803386</v>
      </c>
      <c r="O98">
        <v>0</v>
      </c>
      <c r="P98">
        <v>20.630016991323256</v>
      </c>
      <c r="Q98">
        <v>6.1884171728532262</v>
      </c>
      <c r="R98">
        <v>6.2899464473300153</v>
      </c>
      <c r="S98">
        <v>8.0344660226948648</v>
      </c>
      <c r="T98">
        <v>0</v>
      </c>
      <c r="U98">
        <v>21.540196248368808</v>
      </c>
      <c r="V98">
        <v>4.3922397822882964</v>
      </c>
      <c r="W98">
        <v>10.739863564435254</v>
      </c>
      <c r="X98">
        <v>45.522954922028134</v>
      </c>
      <c r="Y98">
        <v>0</v>
      </c>
      <c r="Z98">
        <v>2.0226668904195364</v>
      </c>
      <c r="AA98">
        <v>0</v>
      </c>
      <c r="AB98">
        <v>4.0837768800876644</v>
      </c>
      <c r="AC98">
        <v>0</v>
      </c>
      <c r="AD98">
        <v>0</v>
      </c>
      <c r="AE98">
        <v>0</v>
      </c>
      <c r="AF98">
        <v>2.5178786875391359</v>
      </c>
      <c r="AG98">
        <v>12.920967888123563</v>
      </c>
      <c r="AH98">
        <v>0</v>
      </c>
      <c r="AI98">
        <v>0</v>
      </c>
      <c r="AJ98">
        <v>0</v>
      </c>
      <c r="AK98">
        <v>7.9664770200375692</v>
      </c>
      <c r="AL98">
        <v>0</v>
      </c>
      <c r="AM98">
        <v>4.9310614629513676</v>
      </c>
      <c r="AN98">
        <v>0.71756106887914839</v>
      </c>
      <c r="AO98">
        <v>0</v>
      </c>
      <c r="AP98">
        <v>0.11860467919014819</v>
      </c>
      <c r="AQ98">
        <v>0</v>
      </c>
      <c r="AR98">
        <v>14.31032611354623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35.368296243012153</v>
      </c>
      <c r="BB98">
        <f t="shared" si="1"/>
        <v>810.76319282426425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2.4056113024420782E-2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0.19805119795153769</v>
      </c>
      <c r="L99">
        <f t="shared" si="2"/>
        <v>12.614363081972826</v>
      </c>
      <c r="M99">
        <f t="shared" si="2"/>
        <v>0.67072535629804086</v>
      </c>
      <c r="N99">
        <f t="shared" si="2"/>
        <v>0.86408532652327952</v>
      </c>
      <c r="O99">
        <f t="shared" si="2"/>
        <v>0</v>
      </c>
      <c r="P99">
        <f t="shared" si="2"/>
        <v>0.49512040779175687</v>
      </c>
      <c r="Q99">
        <f t="shared" si="2"/>
        <v>0.13747044946682971</v>
      </c>
      <c r="R99">
        <f t="shared" si="2"/>
        <v>0.1455673507657953</v>
      </c>
      <c r="S99">
        <f t="shared" si="2"/>
        <v>0.17366489925073803</v>
      </c>
      <c r="T99">
        <f t="shared" si="2"/>
        <v>0</v>
      </c>
      <c r="U99">
        <f t="shared" si="2"/>
        <v>0.51696470996085175</v>
      </c>
      <c r="V99">
        <f t="shared" si="2"/>
        <v>0.10541375477491918</v>
      </c>
      <c r="W99">
        <f t="shared" si="2"/>
        <v>0.23314976905201118</v>
      </c>
      <c r="X99">
        <f t="shared" si="2"/>
        <v>1.0136052810526031</v>
      </c>
      <c r="Y99">
        <f t="shared" si="2"/>
        <v>0</v>
      </c>
      <c r="Z99">
        <f t="shared" si="2"/>
        <v>7.6345829945522997E-2</v>
      </c>
      <c r="AA99">
        <f t="shared" si="2"/>
        <v>2.9251803175433098E-2</v>
      </c>
      <c r="AB99">
        <f t="shared" si="2"/>
        <v>8.8063730354179734E-2</v>
      </c>
      <c r="AC99">
        <f t="shared" si="2"/>
        <v>5.3133707857910634E-2</v>
      </c>
      <c r="AD99">
        <f t="shared" si="2"/>
        <v>3.4644121869129615E-2</v>
      </c>
      <c r="AE99">
        <f t="shared" si="2"/>
        <v>0</v>
      </c>
      <c r="AF99">
        <f t="shared" si="2"/>
        <v>9.2117513044771476E-2</v>
      </c>
      <c r="AG99">
        <f t="shared" si="2"/>
        <v>0.31010322931496559</v>
      </c>
      <c r="AH99">
        <f t="shared" si="2"/>
        <v>0.26142809770441972</v>
      </c>
      <c r="AI99">
        <f t="shared" si="2"/>
        <v>1.6702522240659566E-2</v>
      </c>
      <c r="AJ99">
        <f t="shared" si="2"/>
        <v>0</v>
      </c>
      <c r="AK99">
        <f t="shared" si="2"/>
        <v>0.19119544848090192</v>
      </c>
      <c r="AL99">
        <f t="shared" si="2"/>
        <v>0</v>
      </c>
      <c r="AM99">
        <f t="shared" si="2"/>
        <v>0.10156588967632031</v>
      </c>
      <c r="AN99">
        <f t="shared" si="2"/>
        <v>1.4739096390106458E-2</v>
      </c>
      <c r="AO99">
        <f t="shared" si="2"/>
        <v>0</v>
      </c>
      <c r="AP99">
        <f t="shared" si="2"/>
        <v>7.452322806512212E-3</v>
      </c>
      <c r="AQ99">
        <f t="shared" si="2"/>
        <v>0.16623525049034657</v>
      </c>
      <c r="AR99">
        <f t="shared" si="2"/>
        <v>0.34915492339887255</v>
      </c>
      <c r="AS99">
        <f t="shared" si="2"/>
        <v>0.23699629439323747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0.8034531606234071</v>
      </c>
      <c r="BB99">
        <f t="shared" si="1"/>
        <v>18.41791431840549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2.6298941692423372</v>
      </c>
      <c r="L3">
        <v>2.1393989558464681</v>
      </c>
      <c r="M3">
        <v>2.3691333067391218</v>
      </c>
      <c r="N3">
        <v>2.5150309624651062</v>
      </c>
      <c r="O3">
        <v>1.3984024429326771</v>
      </c>
      <c r="P3">
        <v>2.3374424916825545</v>
      </c>
      <c r="Q3">
        <v>0.36533113649055593</v>
      </c>
      <c r="R3">
        <v>0.55325180025046972</v>
      </c>
      <c r="S3">
        <v>0.58432480165053569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1.182112678772699</v>
      </c>
      <c r="AH3">
        <v>0</v>
      </c>
      <c r="AI3">
        <v>0</v>
      </c>
      <c r="AJ3">
        <v>0</v>
      </c>
      <c r="AK3">
        <v>0.61403276330619905</v>
      </c>
      <c r="AL3">
        <v>0</v>
      </c>
      <c r="AM3">
        <v>0.24933128490920475</v>
      </c>
      <c r="AN3">
        <v>9.2800566687539134E-3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89.868638071383856</v>
      </c>
      <c r="BA3">
        <v>4.4722147530607854</v>
      </c>
      <c r="BB3">
        <f>SUM(B3:AZ3)-BA3</f>
        <v>102.5185688129867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2.1394052302265218</v>
      </c>
      <c r="M4">
        <v>2.3689180993533263</v>
      </c>
      <c r="N4">
        <v>2.5150309624651062</v>
      </c>
      <c r="O4">
        <v>1.3984024429326771</v>
      </c>
      <c r="P4">
        <v>2.3374424916825545</v>
      </c>
      <c r="Q4">
        <v>0.37552551453282562</v>
      </c>
      <c r="R4">
        <v>0.55325180025046972</v>
      </c>
      <c r="S4">
        <v>0.58432480165053569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1.182112678772699</v>
      </c>
      <c r="AH4">
        <v>0</v>
      </c>
      <c r="AI4">
        <v>0</v>
      </c>
      <c r="AJ4">
        <v>0</v>
      </c>
      <c r="AK4">
        <v>0.61403276330619905</v>
      </c>
      <c r="AL4">
        <v>0</v>
      </c>
      <c r="AM4">
        <v>0.24933128490920475</v>
      </c>
      <c r="AN4">
        <v>9.2800566687539134E-3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89.879074305990429</v>
      </c>
      <c r="BA4">
        <v>4.4730683792698649</v>
      </c>
      <c r="BB4">
        <f t="shared" ref="BB4:BB67" si="0">SUM(B4:AZ4)-BA4</f>
        <v>102.53813686642073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2.6298941692423372</v>
      </c>
      <c r="L5">
        <v>2.1394052302265218</v>
      </c>
      <c r="M5">
        <v>2.3689180993533263</v>
      </c>
      <c r="N5">
        <v>2.5150309624651062</v>
      </c>
      <c r="O5">
        <v>1.3984024429326771</v>
      </c>
      <c r="P5">
        <v>2.3374424916825545</v>
      </c>
      <c r="Q5">
        <v>0.37552551453282562</v>
      </c>
      <c r="R5">
        <v>0.55325180025046972</v>
      </c>
      <c r="S5">
        <v>0.58432480165053569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1.182112678772699</v>
      </c>
      <c r="AH5">
        <v>0</v>
      </c>
      <c r="AI5">
        <v>0</v>
      </c>
      <c r="AJ5">
        <v>0</v>
      </c>
      <c r="AK5">
        <v>0.61403276330619905</v>
      </c>
      <c r="AL5">
        <v>0</v>
      </c>
      <c r="AM5">
        <v>0.24933128490920475</v>
      </c>
      <c r="AN5">
        <v>9.2800566687539134E-3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89.931255479023164</v>
      </c>
      <c r="BA5">
        <v>4.4752495523026319</v>
      </c>
      <c r="BB5">
        <f t="shared" si="0"/>
        <v>102.5881368664207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2.6298941692423372</v>
      </c>
      <c r="L6">
        <v>2.1394052302265218</v>
      </c>
      <c r="M6">
        <v>2.3689180993533263</v>
      </c>
      <c r="N6">
        <v>2.5150309624651062</v>
      </c>
      <c r="O6">
        <v>1.3984024429326771</v>
      </c>
      <c r="P6">
        <v>2.3374424916825545</v>
      </c>
      <c r="Q6">
        <v>0.37552551453282562</v>
      </c>
      <c r="R6">
        <v>0.55325180025046972</v>
      </c>
      <c r="S6">
        <v>0.58432480165053569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1.182112678772699</v>
      </c>
      <c r="AH6">
        <v>0</v>
      </c>
      <c r="AI6">
        <v>0</v>
      </c>
      <c r="AJ6">
        <v>0</v>
      </c>
      <c r="AK6">
        <v>0.61403276330619905</v>
      </c>
      <c r="AL6">
        <v>0</v>
      </c>
      <c r="AM6">
        <v>0.24933128490920475</v>
      </c>
      <c r="AN6">
        <v>9.2800566687539134E-3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89.931255479023164</v>
      </c>
      <c r="BA6">
        <v>4.4752495523026319</v>
      </c>
      <c r="BB6">
        <f t="shared" si="0"/>
        <v>102.5881368664207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2.6298941692423372</v>
      </c>
      <c r="L7">
        <v>2.1394052302265218</v>
      </c>
      <c r="M7">
        <v>2.3689180993533263</v>
      </c>
      <c r="N7">
        <v>2.5150309624651062</v>
      </c>
      <c r="O7">
        <v>1.3984024429326771</v>
      </c>
      <c r="P7">
        <v>2.3374424916825545</v>
      </c>
      <c r="Q7">
        <v>0.37552551453282562</v>
      </c>
      <c r="R7">
        <v>0.55325180025046972</v>
      </c>
      <c r="S7">
        <v>0.58432480165053569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1.182112678772699</v>
      </c>
      <c r="AH7">
        <v>0</v>
      </c>
      <c r="AI7">
        <v>0</v>
      </c>
      <c r="AJ7">
        <v>0</v>
      </c>
      <c r="AK7">
        <v>0.61403276330619905</v>
      </c>
      <c r="AL7">
        <v>0</v>
      </c>
      <c r="AM7">
        <v>0.24933128490920475</v>
      </c>
      <c r="AN7">
        <v>9.2800566687539134E-3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90.128461699018999</v>
      </c>
      <c r="BA7">
        <v>4.483492772298451</v>
      </c>
      <c r="BB7">
        <f t="shared" si="0"/>
        <v>102.77709986642071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2.6298941692423372</v>
      </c>
      <c r="L8">
        <v>2.1394052302265218</v>
      </c>
      <c r="M8">
        <v>2.3689180993533263</v>
      </c>
      <c r="N8">
        <v>2.5150309624651062</v>
      </c>
      <c r="O8">
        <v>1.3984024429326771</v>
      </c>
      <c r="P8">
        <v>2.3374424916825545</v>
      </c>
      <c r="Q8">
        <v>0.37552551453282562</v>
      </c>
      <c r="R8">
        <v>0.55325180025046972</v>
      </c>
      <c r="S8">
        <v>0.58432480165053569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1.182112678772699</v>
      </c>
      <c r="AH8">
        <v>0</v>
      </c>
      <c r="AI8">
        <v>0</v>
      </c>
      <c r="AJ8">
        <v>0</v>
      </c>
      <c r="AK8">
        <v>0.61403276330619905</v>
      </c>
      <c r="AL8">
        <v>0</v>
      </c>
      <c r="AM8">
        <v>0.24933128490920475</v>
      </c>
      <c r="AN8">
        <v>9.2800566687539134E-3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90.128461699018999</v>
      </c>
      <c r="BA8">
        <v>4.483492772298451</v>
      </c>
      <c r="BB8">
        <f t="shared" si="0"/>
        <v>102.77709986642071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2.6298941692423372</v>
      </c>
      <c r="L9">
        <v>2.1394052302265218</v>
      </c>
      <c r="M9">
        <v>2.3689180993533263</v>
      </c>
      <c r="N9">
        <v>2.5150309624651062</v>
      </c>
      <c r="O9">
        <v>1.3984024429326771</v>
      </c>
      <c r="P9">
        <v>2.3374424916825545</v>
      </c>
      <c r="Q9">
        <v>0.36514546811026144</v>
      </c>
      <c r="R9">
        <v>0.58454479943189575</v>
      </c>
      <c r="S9">
        <v>0.58432480165053569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1.182112678772699</v>
      </c>
      <c r="AH9">
        <v>0</v>
      </c>
      <c r="AI9">
        <v>0</v>
      </c>
      <c r="AJ9">
        <v>0</v>
      </c>
      <c r="AK9">
        <v>0.61403276330619905</v>
      </c>
      <c r="AL9">
        <v>0</v>
      </c>
      <c r="AM9">
        <v>0.24933128490920475</v>
      </c>
      <c r="AN9">
        <v>9.2800566687539134E-3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90.336047797954507</v>
      </c>
      <c r="BA9">
        <v>4.4930440326592791</v>
      </c>
      <c r="BB9">
        <f t="shared" si="0"/>
        <v>102.99604765775425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2.6298941692423372</v>
      </c>
      <c r="L10">
        <v>2.139406349422039</v>
      </c>
      <c r="M10">
        <v>2.3689180993533263</v>
      </c>
      <c r="N10">
        <v>2.5150309624651062</v>
      </c>
      <c r="O10">
        <v>1.3984024429326771</v>
      </c>
      <c r="P10">
        <v>2.3374424916825545</v>
      </c>
      <c r="Q10">
        <v>0.36514546811026144</v>
      </c>
      <c r="R10">
        <v>0.59522346569390805</v>
      </c>
      <c r="S10">
        <v>0.58432480165053569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1.182112678772699</v>
      </c>
      <c r="AH10">
        <v>0</v>
      </c>
      <c r="AI10">
        <v>0</v>
      </c>
      <c r="AJ10">
        <v>0</v>
      </c>
      <c r="AK10">
        <v>0.61403276330619905</v>
      </c>
      <c r="AL10">
        <v>0</v>
      </c>
      <c r="AM10">
        <v>0.24933128490920475</v>
      </c>
      <c r="AN10">
        <v>9.2800566687539134E-3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90.336047797954507</v>
      </c>
      <c r="BA10">
        <v>4.4934904476914035</v>
      </c>
      <c r="BB10">
        <f t="shared" si="0"/>
        <v>103.00628102817966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2.6298941692423372</v>
      </c>
      <c r="L11">
        <v>2.1393873842769513</v>
      </c>
      <c r="M11">
        <v>2.3689180993533263</v>
      </c>
      <c r="N11">
        <v>2.5150309624651062</v>
      </c>
      <c r="O11">
        <v>1.2732276674179692</v>
      </c>
      <c r="P11">
        <v>2.3374424916825545</v>
      </c>
      <c r="Q11">
        <v>0.36513672911796113</v>
      </c>
      <c r="R11">
        <v>0.55325180025046972</v>
      </c>
      <c r="S11">
        <v>0.58432480165053569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1.182112678772699</v>
      </c>
      <c r="AH11">
        <v>0</v>
      </c>
      <c r="AI11">
        <v>0</v>
      </c>
      <c r="AJ11">
        <v>0</v>
      </c>
      <c r="AK11">
        <v>0.61403276330619905</v>
      </c>
      <c r="AL11">
        <v>0</v>
      </c>
      <c r="AM11">
        <v>0.24933128490920475</v>
      </c>
      <c r="AN11">
        <v>9.2800566687539134E-3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90.336047797954507</v>
      </c>
      <c r="BA11">
        <v>4.4865025684264106</v>
      </c>
      <c r="BB11">
        <f t="shared" si="0"/>
        <v>102.8460947623491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2.6298941692423372</v>
      </c>
      <c r="L12">
        <v>2.1393908238970574</v>
      </c>
      <c r="M12">
        <v>2.3689180993533263</v>
      </c>
      <c r="N12">
        <v>2.5150309624651062</v>
      </c>
      <c r="O12">
        <v>1.3984224126797482</v>
      </c>
      <c r="P12">
        <v>2.3374424916825545</v>
      </c>
      <c r="Q12">
        <v>0.36513672911796113</v>
      </c>
      <c r="R12">
        <v>0.55325180025046972</v>
      </c>
      <c r="S12">
        <v>0.58432480165053569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1.182112678772699</v>
      </c>
      <c r="AH12">
        <v>0</v>
      </c>
      <c r="AI12">
        <v>0</v>
      </c>
      <c r="AJ12">
        <v>0</v>
      </c>
      <c r="AK12">
        <v>0.61403276330619905</v>
      </c>
      <c r="AL12">
        <v>0</v>
      </c>
      <c r="AM12">
        <v>0.24933128490920475</v>
      </c>
      <c r="AN12">
        <v>9.2800566687539134E-3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90.336047797954507</v>
      </c>
      <c r="BA12">
        <v>4.4917358525544735</v>
      </c>
      <c r="BB12">
        <f t="shared" si="0"/>
        <v>102.96605966310294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2.6299187233442978</v>
      </c>
      <c r="L13">
        <v>2.1393670207946545</v>
      </c>
      <c r="M13">
        <v>2.3689180993533263</v>
      </c>
      <c r="N13">
        <v>2.5150309624651062</v>
      </c>
      <c r="O13">
        <v>1.4506303409013124</v>
      </c>
      <c r="P13">
        <v>2.3374424916825545</v>
      </c>
      <c r="Q13">
        <v>0.36513672911796113</v>
      </c>
      <c r="R13">
        <v>0.59522346569390805</v>
      </c>
      <c r="S13">
        <v>0.58432480165053569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1.182112678772699</v>
      </c>
      <c r="AH13">
        <v>8.1394465247338746E-2</v>
      </c>
      <c r="AI13">
        <v>0</v>
      </c>
      <c r="AJ13">
        <v>0</v>
      </c>
      <c r="AK13">
        <v>0.61403276330619905</v>
      </c>
      <c r="AL13">
        <v>0</v>
      </c>
      <c r="AM13">
        <v>0.24933128490920475</v>
      </c>
      <c r="AN13">
        <v>9.2800566687539134E-3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90.366819035691947</v>
      </c>
      <c r="BA13">
        <v>4.5003611173462224</v>
      </c>
      <c r="BB13">
        <f t="shared" si="0"/>
        <v>103.16378044596053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2.6299254290449343</v>
      </c>
      <c r="L14">
        <v>2.1393907417606628</v>
      </c>
      <c r="M14">
        <v>2.3689180993533263</v>
      </c>
      <c r="N14">
        <v>2.5150309624651062</v>
      </c>
      <c r="O14">
        <v>1.3984224126797482</v>
      </c>
      <c r="P14">
        <v>2.3374424916825545</v>
      </c>
      <c r="Q14">
        <v>0.36513672911796113</v>
      </c>
      <c r="R14">
        <v>0.59522346569390805</v>
      </c>
      <c r="S14">
        <v>0.58432480165053569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1.182112678772699</v>
      </c>
      <c r="AH14">
        <v>0.46801814276768933</v>
      </c>
      <c r="AI14">
        <v>0</v>
      </c>
      <c r="AJ14">
        <v>0</v>
      </c>
      <c r="AK14">
        <v>0.61403276330619905</v>
      </c>
      <c r="AL14">
        <v>0</v>
      </c>
      <c r="AM14">
        <v>0.24933128490920475</v>
      </c>
      <c r="AN14">
        <v>9.2800566687539134E-3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90.515079315383019</v>
      </c>
      <c r="BA14">
        <v>4.5205382471926567</v>
      </c>
      <c r="BB14">
        <f t="shared" si="0"/>
        <v>103.62630977177059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2.723927610965303</v>
      </c>
      <c r="L15">
        <v>2.1394051504587934</v>
      </c>
      <c r="M15">
        <v>2.3689180993533263</v>
      </c>
      <c r="N15">
        <v>2.5150309624651062</v>
      </c>
      <c r="O15">
        <v>1.3985292752912963</v>
      </c>
      <c r="P15">
        <v>2.3374424916825545</v>
      </c>
      <c r="Q15">
        <v>0.36513672911796113</v>
      </c>
      <c r="R15">
        <v>0.56333789386653366</v>
      </c>
      <c r="S15">
        <v>0.58432480165053569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1.182112678772699</v>
      </c>
      <c r="AH15">
        <v>0.46801814276768933</v>
      </c>
      <c r="AI15">
        <v>0</v>
      </c>
      <c r="AJ15">
        <v>0</v>
      </c>
      <c r="AK15">
        <v>0.61403276330619905</v>
      </c>
      <c r="AL15">
        <v>0</v>
      </c>
      <c r="AM15">
        <v>0.24933128490920475</v>
      </c>
      <c r="AN15">
        <v>9.2800566687539134E-3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90.515079315383019</v>
      </c>
      <c r="BA15">
        <v>4.5231397906352884</v>
      </c>
      <c r="BB15">
        <f t="shared" si="0"/>
        <v>103.68594610973064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2.6299910817403109</v>
      </c>
      <c r="L16">
        <v>2.1394288113100801</v>
      </c>
      <c r="M16">
        <v>2.3689180993533263</v>
      </c>
      <c r="N16">
        <v>2.5150309624651062</v>
      </c>
      <c r="O16">
        <v>1.3984224126797482</v>
      </c>
      <c r="P16">
        <v>2.3374424916825545</v>
      </c>
      <c r="Q16">
        <v>0.36513672911796113</v>
      </c>
      <c r="R16">
        <v>0.55278831520283211</v>
      </c>
      <c r="S16">
        <v>0.58432480165053569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1.182112678772699</v>
      </c>
      <c r="AH16">
        <v>0.46801814276768933</v>
      </c>
      <c r="AI16">
        <v>0</v>
      </c>
      <c r="AJ16">
        <v>0</v>
      </c>
      <c r="AK16">
        <v>0.61403276330619905</v>
      </c>
      <c r="AL16">
        <v>0</v>
      </c>
      <c r="AM16">
        <v>0.24933128490920475</v>
      </c>
      <c r="AN16">
        <v>9.2800566687539134E-3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90.515079315383019</v>
      </c>
      <c r="BA16">
        <v>4.5187687934919625</v>
      </c>
      <c r="BB16">
        <f t="shared" si="0"/>
        <v>103.58574779722501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2.6298557690696023</v>
      </c>
      <c r="L17">
        <v>2.1394467180158636</v>
      </c>
      <c r="M17">
        <v>2.3689180993533263</v>
      </c>
      <c r="N17">
        <v>2.5150309624651062</v>
      </c>
      <c r="O17">
        <v>1.3985292752912963</v>
      </c>
      <c r="P17">
        <v>2.3374424916825545</v>
      </c>
      <c r="Q17">
        <v>0.3651173959424231</v>
      </c>
      <c r="R17">
        <v>0.57364825162558064</v>
      </c>
      <c r="S17">
        <v>0.58447317593727677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1.182112678772699</v>
      </c>
      <c r="AH17">
        <v>0.46801814276768933</v>
      </c>
      <c r="AI17">
        <v>0</v>
      </c>
      <c r="AJ17">
        <v>0</v>
      </c>
      <c r="AK17">
        <v>0.61403276330619905</v>
      </c>
      <c r="AL17">
        <v>0</v>
      </c>
      <c r="AM17">
        <v>0.24933128490920475</v>
      </c>
      <c r="AN17">
        <v>9.2800566687539134E-3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90.515079315383019</v>
      </c>
      <c r="BA17">
        <v>4.5196456920407106</v>
      </c>
      <c r="BB17">
        <f t="shared" si="0"/>
        <v>103.60584933285683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2.6298625153248474</v>
      </c>
      <c r="L18">
        <v>2.1394206344401892</v>
      </c>
      <c r="M18">
        <v>2.3689180993533263</v>
      </c>
      <c r="N18">
        <v>2.5150309624651062</v>
      </c>
      <c r="O18">
        <v>1.3984224126797482</v>
      </c>
      <c r="P18">
        <v>2.3374424916825545</v>
      </c>
      <c r="Q18">
        <v>0.3651173959424231</v>
      </c>
      <c r="R18">
        <v>0.57364825162558064</v>
      </c>
      <c r="S18">
        <v>0.58447317593727677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1.182112678772699</v>
      </c>
      <c r="AH18">
        <v>0.46801814276768933</v>
      </c>
      <c r="AI18">
        <v>0</v>
      </c>
      <c r="AJ18">
        <v>0</v>
      </c>
      <c r="AK18">
        <v>0.61403276330619905</v>
      </c>
      <c r="AL18">
        <v>0</v>
      </c>
      <c r="AM18">
        <v>0.24933128490920475</v>
      </c>
      <c r="AN18">
        <v>9.2800566687539134E-3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90.515079315383019</v>
      </c>
      <c r="BA18">
        <v>4.5196404168835533</v>
      </c>
      <c r="BB18">
        <f t="shared" si="0"/>
        <v>103.60572840808202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2.6299277386494935</v>
      </c>
      <c r="L19">
        <v>2.0872380227859257</v>
      </c>
      <c r="M19">
        <v>2.3689180993533263</v>
      </c>
      <c r="N19">
        <v>2.5150309624651062</v>
      </c>
      <c r="O19">
        <v>1.3985292752912963</v>
      </c>
      <c r="P19">
        <v>2.3374424916825545</v>
      </c>
      <c r="Q19">
        <v>0.36513672911796113</v>
      </c>
      <c r="R19">
        <v>0.58454684347082519</v>
      </c>
      <c r="S19">
        <v>0.58432480165053569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1.182112678772699</v>
      </c>
      <c r="AH19">
        <v>0.46801814276768933</v>
      </c>
      <c r="AI19">
        <v>0</v>
      </c>
      <c r="AJ19">
        <v>0</v>
      </c>
      <c r="AK19">
        <v>0.61403276330619905</v>
      </c>
      <c r="AL19">
        <v>0</v>
      </c>
      <c r="AM19">
        <v>0.37324139782926324</v>
      </c>
      <c r="AN19">
        <v>9.2800566687539134E-3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90.515079315383019</v>
      </c>
      <c r="BA19">
        <v>4.5230959868492793</v>
      </c>
      <c r="BB19">
        <f t="shared" si="0"/>
        <v>103.68494197605231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2.629891889048539</v>
      </c>
      <c r="L20">
        <v>2.1394052302265218</v>
      </c>
      <c r="M20">
        <v>2.3689180993533263</v>
      </c>
      <c r="N20">
        <v>2.5150309624651062</v>
      </c>
      <c r="O20">
        <v>1.3984224126797482</v>
      </c>
      <c r="P20">
        <v>2.3374424916825545</v>
      </c>
      <c r="Q20">
        <v>0.36513672911796113</v>
      </c>
      <c r="R20">
        <v>0.59522346569390805</v>
      </c>
      <c r="S20">
        <v>0.58432480165053569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1.182112678772699</v>
      </c>
      <c r="AH20">
        <v>0.46801814276768933</v>
      </c>
      <c r="AI20">
        <v>0</v>
      </c>
      <c r="AJ20">
        <v>0</v>
      </c>
      <c r="AK20">
        <v>0.61403276330619905</v>
      </c>
      <c r="AL20">
        <v>0</v>
      </c>
      <c r="AM20">
        <v>0.37324139782926324</v>
      </c>
      <c r="AN20">
        <v>9.2800566687539134E-3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90.515079315383019</v>
      </c>
      <c r="BA20">
        <v>4.5257168935587391</v>
      </c>
      <c r="BB20">
        <f t="shared" si="0"/>
        <v>103.74502218679403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2.6298931288468932</v>
      </c>
      <c r="L21">
        <v>2.1394052302265218</v>
      </c>
      <c r="M21">
        <v>2.3689180993533263</v>
      </c>
      <c r="N21">
        <v>2.5150309624651062</v>
      </c>
      <c r="O21">
        <v>1.3985292752912963</v>
      </c>
      <c r="P21">
        <v>2.3374424916825545</v>
      </c>
      <c r="Q21">
        <v>0.36513672911796113</v>
      </c>
      <c r="R21">
        <v>0.55325180025046972</v>
      </c>
      <c r="S21">
        <v>0.58432480165053569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1.182112678772699</v>
      </c>
      <c r="AH21">
        <v>0.46801814276768933</v>
      </c>
      <c r="AI21">
        <v>0</v>
      </c>
      <c r="AJ21">
        <v>0</v>
      </c>
      <c r="AK21">
        <v>0.61403276330619905</v>
      </c>
      <c r="AL21">
        <v>0</v>
      </c>
      <c r="AM21">
        <v>0.37324139782926324</v>
      </c>
      <c r="AN21">
        <v>9.2800566687539134E-3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90.515079315383019</v>
      </c>
      <c r="BA21">
        <v>4.5239669966239369</v>
      </c>
      <c r="BB21">
        <f t="shared" si="0"/>
        <v>103.7049085206953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2.6298909621176292</v>
      </c>
      <c r="L22">
        <v>2.1394052302265218</v>
      </c>
      <c r="M22">
        <v>2.3689180993533263</v>
      </c>
      <c r="N22">
        <v>2.5150309624651062</v>
      </c>
      <c r="O22">
        <v>1.3984224126797482</v>
      </c>
      <c r="P22">
        <v>2.3374424916825545</v>
      </c>
      <c r="Q22">
        <v>0.36513672911796113</v>
      </c>
      <c r="R22">
        <v>0.55325180025046972</v>
      </c>
      <c r="S22">
        <v>0.58432480165053569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0.23193925380922559</v>
      </c>
      <c r="AD22">
        <v>0</v>
      </c>
      <c r="AE22">
        <v>0</v>
      </c>
      <c r="AF22">
        <v>0.17517864370695055</v>
      </c>
      <c r="AG22">
        <v>1.182112678772699</v>
      </c>
      <c r="AH22">
        <v>0.46801814276768933</v>
      </c>
      <c r="AI22">
        <v>0</v>
      </c>
      <c r="AJ22">
        <v>0</v>
      </c>
      <c r="AK22">
        <v>0.61403276330619905</v>
      </c>
      <c r="AL22">
        <v>0</v>
      </c>
      <c r="AM22">
        <v>0.37324139782926324</v>
      </c>
      <c r="AN22">
        <v>9.2800566687539134E-3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90.515079315383019</v>
      </c>
      <c r="BA22">
        <v>4.5336575000067167</v>
      </c>
      <c r="BB22">
        <f t="shared" si="0"/>
        <v>103.92704824178094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2.6298941692423372</v>
      </c>
      <c r="L23">
        <v>2.1394052302265218</v>
      </c>
      <c r="M23">
        <v>2.3689180993533263</v>
      </c>
      <c r="N23">
        <v>2.5150309624651062</v>
      </c>
      <c r="O23">
        <v>1.3985292752912963</v>
      </c>
      <c r="P23">
        <v>2.3374424916825545</v>
      </c>
      <c r="Q23">
        <v>0.36513672911796113</v>
      </c>
      <c r="R23">
        <v>0.55325180025046972</v>
      </c>
      <c r="S23">
        <v>0.58432480165053569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9.4231352536005009E-2</v>
      </c>
      <c r="AC23">
        <v>0.23193925380922559</v>
      </c>
      <c r="AD23">
        <v>0</v>
      </c>
      <c r="AE23">
        <v>0</v>
      </c>
      <c r="AF23">
        <v>0.17517864370695055</v>
      </c>
      <c r="AG23">
        <v>1.182112678772699</v>
      </c>
      <c r="AH23">
        <v>0.81394460926737611</v>
      </c>
      <c r="AI23">
        <v>0</v>
      </c>
      <c r="AJ23">
        <v>0</v>
      </c>
      <c r="AK23">
        <v>0.61403276330619905</v>
      </c>
      <c r="AL23">
        <v>0</v>
      </c>
      <c r="AM23">
        <v>0.37324139782926324</v>
      </c>
      <c r="AN23">
        <v>9.2800566687539134E-3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90.649352953454397</v>
      </c>
      <c r="BA23">
        <v>4.5576733358287678</v>
      </c>
      <c r="BB23">
        <f t="shared" si="0"/>
        <v>104.4775739328022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2.6298941692423372</v>
      </c>
      <c r="L24">
        <v>2.1394052302265218</v>
      </c>
      <c r="M24">
        <v>2.3689180993533263</v>
      </c>
      <c r="N24">
        <v>2.5150309624651062</v>
      </c>
      <c r="O24">
        <v>1.3984224126797482</v>
      </c>
      <c r="P24">
        <v>2.3374424916825545</v>
      </c>
      <c r="Q24">
        <v>0.36513672911796113</v>
      </c>
      <c r="R24">
        <v>0.55325180025046972</v>
      </c>
      <c r="S24">
        <v>0.58432480165053569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0.36938685347526606</v>
      </c>
      <c r="AC24">
        <v>0.23193925380922559</v>
      </c>
      <c r="AD24">
        <v>0</v>
      </c>
      <c r="AE24">
        <v>0</v>
      </c>
      <c r="AF24">
        <v>0.17517864370695055</v>
      </c>
      <c r="AG24">
        <v>1.182112678772699</v>
      </c>
      <c r="AH24">
        <v>1.3714966681277392</v>
      </c>
      <c r="AI24">
        <v>0</v>
      </c>
      <c r="AJ24">
        <v>0</v>
      </c>
      <c r="AK24">
        <v>0.61403276330619905</v>
      </c>
      <c r="AL24">
        <v>0</v>
      </c>
      <c r="AM24">
        <v>0.37324139782926324</v>
      </c>
      <c r="AN24">
        <v>9.2800566687539134E-3</v>
      </c>
      <c r="AO24">
        <v>0</v>
      </c>
      <c r="AP24">
        <v>0</v>
      </c>
      <c r="AQ24">
        <v>0.41927948069296594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90.861951575871444</v>
      </c>
      <c r="BA24">
        <v>4.6188885496812322</v>
      </c>
      <c r="BB24">
        <f t="shared" si="0"/>
        <v>105.88083751924783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2.6298941692423372</v>
      </c>
      <c r="L25">
        <v>2.1394052302265218</v>
      </c>
      <c r="M25">
        <v>2.3689180993533263</v>
      </c>
      <c r="N25">
        <v>2.5150309624651062</v>
      </c>
      <c r="O25">
        <v>1.2211039194707587</v>
      </c>
      <c r="P25">
        <v>2.3374424916825545</v>
      </c>
      <c r="Q25">
        <v>0.36513672911796113</v>
      </c>
      <c r="R25">
        <v>0.55325180025046972</v>
      </c>
      <c r="S25">
        <v>0.58432480165053569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0.36938685347526606</v>
      </c>
      <c r="AC25">
        <v>0.23193925380922559</v>
      </c>
      <c r="AD25">
        <v>0</v>
      </c>
      <c r="AE25">
        <v>0</v>
      </c>
      <c r="AF25">
        <v>0.17517864370695055</v>
      </c>
      <c r="AG25">
        <v>1.182112678772699</v>
      </c>
      <c r="AH25">
        <v>1.7296323108954288</v>
      </c>
      <c r="AI25">
        <v>0</v>
      </c>
      <c r="AJ25">
        <v>0</v>
      </c>
      <c r="AK25">
        <v>0.61403276330619905</v>
      </c>
      <c r="AL25">
        <v>0</v>
      </c>
      <c r="AM25">
        <v>0.37324139782926324</v>
      </c>
      <c r="AN25">
        <v>9.2800566687539134E-3</v>
      </c>
      <c r="AO25">
        <v>0</v>
      </c>
      <c r="AP25">
        <v>0</v>
      </c>
      <c r="AQ25">
        <v>0.83855899352953467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90.999022124817373</v>
      </c>
      <c r="BA25">
        <v>4.6497021391152913</v>
      </c>
      <c r="BB25">
        <f t="shared" si="0"/>
        <v>106.58719114115497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2.6298941692423372</v>
      </c>
      <c r="L26">
        <v>2.1394052302265218</v>
      </c>
      <c r="M26">
        <v>2.3689180993533263</v>
      </c>
      <c r="N26">
        <v>2.5150309624651062</v>
      </c>
      <c r="O26">
        <v>1.2836265429821567</v>
      </c>
      <c r="P26">
        <v>2.3374424916825545</v>
      </c>
      <c r="Q26">
        <v>0.36513672911796113</v>
      </c>
      <c r="R26">
        <v>0.55325180025046972</v>
      </c>
      <c r="S26">
        <v>0.58432480165053569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0.36938685347526606</v>
      </c>
      <c r="AC26">
        <v>0.23193925380922559</v>
      </c>
      <c r="AD26">
        <v>0</v>
      </c>
      <c r="AE26">
        <v>0</v>
      </c>
      <c r="AF26">
        <v>0.17517864370695055</v>
      </c>
      <c r="AG26">
        <v>1.182112678772699</v>
      </c>
      <c r="AH26">
        <v>1.8842817905447711</v>
      </c>
      <c r="AI26">
        <v>0</v>
      </c>
      <c r="AJ26">
        <v>0</v>
      </c>
      <c r="AK26">
        <v>0.61403276330619905</v>
      </c>
      <c r="AL26">
        <v>0</v>
      </c>
      <c r="AM26">
        <v>0.37324139782926324</v>
      </c>
      <c r="AN26">
        <v>9.2800566687539134E-3</v>
      </c>
      <c r="AO26">
        <v>0</v>
      </c>
      <c r="AP26">
        <v>0</v>
      </c>
      <c r="AQ26">
        <v>1.2578384420788979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91.442645585472761</v>
      </c>
      <c r="BA26">
        <v>4.6948492746321673</v>
      </c>
      <c r="BB26">
        <f t="shared" si="0"/>
        <v>107.62211901800359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2.6298941692423372</v>
      </c>
      <c r="L27">
        <v>2.1394052302265218</v>
      </c>
      <c r="M27">
        <v>2.3689180993533263</v>
      </c>
      <c r="N27">
        <v>2.5150309624651062</v>
      </c>
      <c r="O27">
        <v>1.3879523808812169</v>
      </c>
      <c r="P27">
        <v>2.3374424916825545</v>
      </c>
      <c r="Q27">
        <v>0.36513672911796113</v>
      </c>
      <c r="R27">
        <v>0.55325180025046972</v>
      </c>
      <c r="S27">
        <v>0.58432480165053569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0.74254297119599244</v>
      </c>
      <c r="AC27">
        <v>0.23193925380922559</v>
      </c>
      <c r="AD27">
        <v>0</v>
      </c>
      <c r="AE27">
        <v>0</v>
      </c>
      <c r="AF27">
        <v>0.17517864370695055</v>
      </c>
      <c r="AG27">
        <v>1.182112678772699</v>
      </c>
      <c r="AH27">
        <v>1.8842817905447711</v>
      </c>
      <c r="AI27">
        <v>9.1527230223335407E-2</v>
      </c>
      <c r="AJ27">
        <v>0</v>
      </c>
      <c r="AK27">
        <v>0.61403276330619905</v>
      </c>
      <c r="AL27">
        <v>0</v>
      </c>
      <c r="AM27">
        <v>0.37324139782926324</v>
      </c>
      <c r="AN27">
        <v>9.2800566687539134E-3</v>
      </c>
      <c r="AO27">
        <v>0</v>
      </c>
      <c r="AP27">
        <v>0</v>
      </c>
      <c r="AQ27">
        <v>1.1658015040701315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91.793417866833664</v>
      </c>
      <c r="BA27">
        <v>4.7294489959525281</v>
      </c>
      <c r="BB27">
        <f t="shared" si="0"/>
        <v>108.4152638258785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2.6298941692423372</v>
      </c>
      <c r="L28">
        <v>2.1394052302265218</v>
      </c>
      <c r="M28">
        <v>2.3689180993533263</v>
      </c>
      <c r="N28">
        <v>2.5150309624651062</v>
      </c>
      <c r="O28">
        <v>1.3984835549570604</v>
      </c>
      <c r="P28">
        <v>2.3374424916825545</v>
      </c>
      <c r="Q28">
        <v>0.36513672911796113</v>
      </c>
      <c r="R28">
        <v>0.55325180025046972</v>
      </c>
      <c r="S28">
        <v>0.58432480165053569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1.182112678772699</v>
      </c>
      <c r="AH28">
        <v>2.5130539902943019</v>
      </c>
      <c r="AI28">
        <v>0.39661790962220822</v>
      </c>
      <c r="AJ28">
        <v>0</v>
      </c>
      <c r="AK28">
        <v>0.61403276330619905</v>
      </c>
      <c r="AL28">
        <v>0</v>
      </c>
      <c r="AM28">
        <v>0.37324139782926324</v>
      </c>
      <c r="AN28">
        <v>9.2800566687539134E-3</v>
      </c>
      <c r="AO28">
        <v>0</v>
      </c>
      <c r="AP28">
        <v>0</v>
      </c>
      <c r="AQ28">
        <v>1.2578384420788979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92.616814861198108</v>
      </c>
      <c r="BA28">
        <v>4.8256873922364107</v>
      </c>
      <c r="BB28">
        <f t="shared" si="0"/>
        <v>110.62137940767798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2.6298941692423372</v>
      </c>
      <c r="L29">
        <v>2.1394052302265218</v>
      </c>
      <c r="M29">
        <v>2.3689180993533263</v>
      </c>
      <c r="N29">
        <v>2.5150309624651062</v>
      </c>
      <c r="O29">
        <v>1.3984835549570604</v>
      </c>
      <c r="P29">
        <v>2.3374424916825545</v>
      </c>
      <c r="Q29">
        <v>0.36513672911796113</v>
      </c>
      <c r="R29">
        <v>0.55325180025046972</v>
      </c>
      <c r="S29">
        <v>0.58432480165053569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1.182112678772699</v>
      </c>
      <c r="AH29">
        <v>2.5130539902943019</v>
      </c>
      <c r="AI29">
        <v>0.39661790962220822</v>
      </c>
      <c r="AJ29">
        <v>0</v>
      </c>
      <c r="AK29">
        <v>0.61403276330619905</v>
      </c>
      <c r="AL29">
        <v>0</v>
      </c>
      <c r="AM29">
        <v>0.37324139782926324</v>
      </c>
      <c r="AN29">
        <v>9.2800566687539134E-3</v>
      </c>
      <c r="AO29">
        <v>0</v>
      </c>
      <c r="AP29">
        <v>0</v>
      </c>
      <c r="AQ29">
        <v>1.2578384420788979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92.799745355875629</v>
      </c>
      <c r="BA29">
        <v>4.8753800202200779</v>
      </c>
      <c r="BB29">
        <f t="shared" si="0"/>
        <v>111.76050563097796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2.6298941692423372</v>
      </c>
      <c r="L30">
        <v>2.1394052302265218</v>
      </c>
      <c r="M30">
        <v>2.3689180993533263</v>
      </c>
      <c r="N30">
        <v>2.5150309624651062</v>
      </c>
      <c r="O30">
        <v>1.3984835549570604</v>
      </c>
      <c r="P30">
        <v>2.3374424916825545</v>
      </c>
      <c r="Q30">
        <v>0.36513672911796113</v>
      </c>
      <c r="R30">
        <v>0.55325180025046972</v>
      </c>
      <c r="S30">
        <v>0.58432480165053569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1.182112678772699</v>
      </c>
      <c r="AH30">
        <v>2.5130539902943019</v>
      </c>
      <c r="AI30">
        <v>0.39661790962220822</v>
      </c>
      <c r="AJ30">
        <v>0</v>
      </c>
      <c r="AK30">
        <v>0.61403276330619905</v>
      </c>
      <c r="AL30">
        <v>0</v>
      </c>
      <c r="AM30">
        <v>0.37324139782926324</v>
      </c>
      <c r="AN30">
        <v>9.2800566687539134E-3</v>
      </c>
      <c r="AO30">
        <v>0</v>
      </c>
      <c r="AP30">
        <v>0</v>
      </c>
      <c r="AQ30">
        <v>1.2578384420788979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93.037980588603659</v>
      </c>
      <c r="BA30">
        <v>4.8941407796281275</v>
      </c>
      <c r="BB30">
        <f t="shared" si="0"/>
        <v>112.19056686697797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2.6298941692423372</v>
      </c>
      <c r="L31">
        <v>2.1394052302265218</v>
      </c>
      <c r="M31">
        <v>2.3689180993533263</v>
      </c>
      <c r="N31">
        <v>2.5150309624651062</v>
      </c>
      <c r="O31">
        <v>1.3984835549570604</v>
      </c>
      <c r="P31">
        <v>2.3374424916825545</v>
      </c>
      <c r="Q31">
        <v>0.36513672911796113</v>
      </c>
      <c r="R31">
        <v>0.55325180025046972</v>
      </c>
      <c r="S31">
        <v>0.58432480165053569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0.84234707388854102</v>
      </c>
      <c r="AE31">
        <v>0</v>
      </c>
      <c r="AF31">
        <v>0.36317523429346688</v>
      </c>
      <c r="AG31">
        <v>1.182112678772699</v>
      </c>
      <c r="AH31">
        <v>2.5130539902943019</v>
      </c>
      <c r="AI31">
        <v>0.39661790962220822</v>
      </c>
      <c r="AJ31">
        <v>0</v>
      </c>
      <c r="AK31">
        <v>0.61403276330619905</v>
      </c>
      <c r="AL31">
        <v>0</v>
      </c>
      <c r="AM31">
        <v>0.37324139782926324</v>
      </c>
      <c r="AN31">
        <v>9.2800566687539134E-3</v>
      </c>
      <c r="AO31">
        <v>0</v>
      </c>
      <c r="AP31">
        <v>0</v>
      </c>
      <c r="AQ31">
        <v>1.2578384420788979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92.974527238572335</v>
      </c>
      <c r="BA31">
        <v>4.9002909562768409</v>
      </c>
      <c r="BB31">
        <f t="shared" si="0"/>
        <v>112.33155010297796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2.6298941692423372</v>
      </c>
      <c r="L32">
        <v>2.1394052302265218</v>
      </c>
      <c r="M32">
        <v>2.3689180993533263</v>
      </c>
      <c r="N32">
        <v>2.5150309624651062</v>
      </c>
      <c r="O32">
        <v>1.3984835549570604</v>
      </c>
      <c r="P32">
        <v>2.3374424916825545</v>
      </c>
      <c r="Q32">
        <v>0.36513672911796113</v>
      </c>
      <c r="R32">
        <v>0.55325180025046972</v>
      </c>
      <c r="S32">
        <v>0.58432480165053569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0.84234707388854102</v>
      </c>
      <c r="AE32">
        <v>0</v>
      </c>
      <c r="AF32">
        <v>0.36317523429346688</v>
      </c>
      <c r="AG32">
        <v>1.182112678772699</v>
      </c>
      <c r="AH32">
        <v>2.5130539902943019</v>
      </c>
      <c r="AI32">
        <v>0.39661790962220822</v>
      </c>
      <c r="AJ32">
        <v>0</v>
      </c>
      <c r="AK32">
        <v>0.61403276330619905</v>
      </c>
      <c r="AL32">
        <v>0</v>
      </c>
      <c r="AM32">
        <v>0.37324139782926324</v>
      </c>
      <c r="AN32">
        <v>9.2800566687539134E-3</v>
      </c>
      <c r="AO32">
        <v>0</v>
      </c>
      <c r="AP32">
        <v>0</v>
      </c>
      <c r="AQ32">
        <v>1.2578384420788979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92.974527238572335</v>
      </c>
      <c r="BA32">
        <v>4.9002909562768409</v>
      </c>
      <c r="BB32">
        <f t="shared" si="0"/>
        <v>112.33155010297796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2.6298941692423372</v>
      </c>
      <c r="L33">
        <v>2.1394052302265218</v>
      </c>
      <c r="M33">
        <v>2.3689180993533263</v>
      </c>
      <c r="N33">
        <v>2.5150309624651062</v>
      </c>
      <c r="O33">
        <v>1.3984835549570604</v>
      </c>
      <c r="P33">
        <v>2.3374424916825545</v>
      </c>
      <c r="Q33">
        <v>0.36513672911796113</v>
      </c>
      <c r="R33">
        <v>0.55325180025046972</v>
      </c>
      <c r="S33">
        <v>0.58432480165053569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0.84234707388854102</v>
      </c>
      <c r="AE33">
        <v>0</v>
      </c>
      <c r="AF33">
        <v>0.36317523429346688</v>
      </c>
      <c r="AG33">
        <v>1.182112678772699</v>
      </c>
      <c r="AH33">
        <v>2.5130539902943019</v>
      </c>
      <c r="AI33">
        <v>0.39661790962220822</v>
      </c>
      <c r="AJ33">
        <v>0</v>
      </c>
      <c r="AK33">
        <v>0.61403276330619905</v>
      </c>
      <c r="AL33">
        <v>0</v>
      </c>
      <c r="AM33">
        <v>0.37324139782926324</v>
      </c>
      <c r="AN33">
        <v>9.2800566687539134E-3</v>
      </c>
      <c r="AO33">
        <v>0</v>
      </c>
      <c r="AP33">
        <v>0</v>
      </c>
      <c r="AQ33">
        <v>1.2578384420788979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92.553361511166798</v>
      </c>
      <c r="BA33">
        <v>4.8826862288713002</v>
      </c>
      <c r="BB33">
        <f t="shared" si="0"/>
        <v>111.92798910297796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2.6298941692423372</v>
      </c>
      <c r="L34">
        <v>2.1394052302265218</v>
      </c>
      <c r="M34">
        <v>2.3689180993533263</v>
      </c>
      <c r="N34">
        <v>2.5150309624651062</v>
      </c>
      <c r="O34">
        <v>1.3984835549570604</v>
      </c>
      <c r="P34">
        <v>2.3374424916825545</v>
      </c>
      <c r="Q34">
        <v>0.36513672911796113</v>
      </c>
      <c r="R34">
        <v>0.55325180025046972</v>
      </c>
      <c r="S34">
        <v>0.58432480165053569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0.84234707388854102</v>
      </c>
      <c r="AE34">
        <v>0</v>
      </c>
      <c r="AF34">
        <v>0.36317523429346688</v>
      </c>
      <c r="AG34">
        <v>1.182112678772699</v>
      </c>
      <c r="AH34">
        <v>2.5130539902943019</v>
      </c>
      <c r="AI34">
        <v>9.1527230223335407E-2</v>
      </c>
      <c r="AJ34">
        <v>0</v>
      </c>
      <c r="AK34">
        <v>0.61403276330619905</v>
      </c>
      <c r="AL34">
        <v>0</v>
      </c>
      <c r="AM34">
        <v>0.37324139782926324</v>
      </c>
      <c r="AN34">
        <v>9.2800566687539134E-3</v>
      </c>
      <c r="AO34">
        <v>0</v>
      </c>
      <c r="AP34">
        <v>0</v>
      </c>
      <c r="AQ34">
        <v>1.2578384420788979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92.553361511166798</v>
      </c>
      <c r="BA34">
        <v>4.8699334384724269</v>
      </c>
      <c r="BB34">
        <f t="shared" si="0"/>
        <v>111.63565121397797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2.6299401830809002</v>
      </c>
      <c r="L35">
        <v>2.139406349422039</v>
      </c>
      <c r="M35">
        <v>2.3689180993533263</v>
      </c>
      <c r="N35">
        <v>2.5150309624651062</v>
      </c>
      <c r="O35">
        <v>1.3984835549570604</v>
      </c>
      <c r="P35">
        <v>2.3374424916825545</v>
      </c>
      <c r="Q35">
        <v>0.37549652609105444</v>
      </c>
      <c r="R35">
        <v>0.55268512698976413</v>
      </c>
      <c r="S35">
        <v>0.60519354456662611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1.182112678772699</v>
      </c>
      <c r="AH35">
        <v>2.2383476862867875</v>
      </c>
      <c r="AI35">
        <v>0</v>
      </c>
      <c r="AJ35">
        <v>0</v>
      </c>
      <c r="AK35">
        <v>0.61403276330619905</v>
      </c>
      <c r="AL35">
        <v>0</v>
      </c>
      <c r="AM35">
        <v>0.37324139782926324</v>
      </c>
      <c r="AN35">
        <v>9.2800566687539134E-3</v>
      </c>
      <c r="AO35">
        <v>0</v>
      </c>
      <c r="AP35">
        <v>0</v>
      </c>
      <c r="AQ35">
        <v>1.2578384420788979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92.446112502609083</v>
      </c>
      <c r="BA35">
        <v>4.842622977689734</v>
      </c>
      <c r="BB35">
        <f t="shared" si="0"/>
        <v>111.00960136895463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2.6298941692423372</v>
      </c>
      <c r="L36">
        <v>2.0872051573872223</v>
      </c>
      <c r="M36">
        <v>2.3689180993533263</v>
      </c>
      <c r="N36">
        <v>2.5150309624651062</v>
      </c>
      <c r="O36">
        <v>1.3984835549570604</v>
      </c>
      <c r="P36">
        <v>2.3374424916825545</v>
      </c>
      <c r="Q36">
        <v>0.36513672911796113</v>
      </c>
      <c r="R36">
        <v>0.55325180025046972</v>
      </c>
      <c r="S36">
        <v>0.58432480165053569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1.182112678772699</v>
      </c>
      <c r="AH36">
        <v>1.7906781490294299</v>
      </c>
      <c r="AI36">
        <v>0</v>
      </c>
      <c r="AJ36">
        <v>0</v>
      </c>
      <c r="AK36">
        <v>0.61403276330619905</v>
      </c>
      <c r="AL36">
        <v>0</v>
      </c>
      <c r="AM36">
        <v>0.37324139782926324</v>
      </c>
      <c r="AN36">
        <v>9.2800566687539134E-3</v>
      </c>
      <c r="AO36">
        <v>0</v>
      </c>
      <c r="AP36">
        <v>0</v>
      </c>
      <c r="AQ36">
        <v>1.2578384420788979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91.854308077645598</v>
      </c>
      <c r="BA36">
        <v>4.7693221801994374</v>
      </c>
      <c r="BB36">
        <f t="shared" si="0"/>
        <v>109.32929457098334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2.6299401830809002</v>
      </c>
      <c r="L37">
        <v>2.139406349422039</v>
      </c>
      <c r="M37">
        <v>2.3689180993533263</v>
      </c>
      <c r="N37">
        <v>2.5150309624651062</v>
      </c>
      <c r="O37">
        <v>1.3984835549570604</v>
      </c>
      <c r="P37">
        <v>2.3374424916825545</v>
      </c>
      <c r="Q37">
        <v>0.37556759793406963</v>
      </c>
      <c r="R37">
        <v>0.55268512698976413</v>
      </c>
      <c r="S37">
        <v>0.59524749746079009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</v>
      </c>
      <c r="AF37">
        <v>0.17517864370695055</v>
      </c>
      <c r="AG37">
        <v>1.182112678772699</v>
      </c>
      <c r="AH37">
        <v>1.4651003096430806</v>
      </c>
      <c r="AI37">
        <v>0</v>
      </c>
      <c r="AJ37">
        <v>0</v>
      </c>
      <c r="AK37">
        <v>0.61403276330619905</v>
      </c>
      <c r="AL37">
        <v>0</v>
      </c>
      <c r="AM37">
        <v>0.37324139782926324</v>
      </c>
      <c r="AN37">
        <v>9.2800566687539134E-3</v>
      </c>
      <c r="AO37">
        <v>0</v>
      </c>
      <c r="AP37">
        <v>0</v>
      </c>
      <c r="AQ37">
        <v>1.2578384420788979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91.728427259444814</v>
      </c>
      <c r="BA37">
        <v>4.7194400321576007</v>
      </c>
      <c r="BB37">
        <f t="shared" si="0"/>
        <v>108.18582389505778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2.6299401830809002</v>
      </c>
      <c r="L38">
        <v>2.139406349422039</v>
      </c>
      <c r="M38">
        <v>2.3689180993533263</v>
      </c>
      <c r="N38">
        <v>2.5150309624651062</v>
      </c>
      <c r="O38">
        <v>1.3984835549570604</v>
      </c>
      <c r="P38">
        <v>2.3374424916825545</v>
      </c>
      <c r="Q38">
        <v>0.3651173959424231</v>
      </c>
      <c r="R38">
        <v>0.55268512698976413</v>
      </c>
      <c r="S38">
        <v>0.58447317593727677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5.1883684408265497E-2</v>
      </c>
      <c r="AE38">
        <v>0</v>
      </c>
      <c r="AF38">
        <v>0.17517864370695055</v>
      </c>
      <c r="AG38">
        <v>1.182112678772699</v>
      </c>
      <c r="AH38">
        <v>1.3226600062617406</v>
      </c>
      <c r="AI38">
        <v>0</v>
      </c>
      <c r="AJ38">
        <v>0</v>
      </c>
      <c r="AK38">
        <v>0.61403276330619905</v>
      </c>
      <c r="AL38">
        <v>0</v>
      </c>
      <c r="AM38">
        <v>0.37324139782926324</v>
      </c>
      <c r="AN38">
        <v>9.2800566687539134E-3</v>
      </c>
      <c r="AO38">
        <v>0</v>
      </c>
      <c r="AP38">
        <v>0</v>
      </c>
      <c r="AQ38">
        <v>1.2578384420788979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91.25411083281152</v>
      </c>
      <c r="BA38">
        <v>4.6861386270882939</v>
      </c>
      <c r="BB38">
        <f t="shared" si="0"/>
        <v>107.42244096832555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2.6298941692423372</v>
      </c>
      <c r="L39">
        <v>2.1289239889635025</v>
      </c>
      <c r="M39">
        <v>2.3689180993533263</v>
      </c>
      <c r="N39">
        <v>2.5150309624651062</v>
      </c>
      <c r="O39">
        <v>1.3984835549570604</v>
      </c>
      <c r="P39">
        <v>2.3374424916825545</v>
      </c>
      <c r="Q39">
        <v>0.36513672911796113</v>
      </c>
      <c r="R39">
        <v>0.55325180025046972</v>
      </c>
      <c r="S39">
        <v>0.55302831561060795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1.182112678772699</v>
      </c>
      <c r="AH39">
        <v>1.0052215961177204</v>
      </c>
      <c r="AI39">
        <v>0</v>
      </c>
      <c r="AJ39">
        <v>0</v>
      </c>
      <c r="AK39">
        <v>0.61403276330619905</v>
      </c>
      <c r="AL39">
        <v>0</v>
      </c>
      <c r="AM39">
        <v>0.37324139782926324</v>
      </c>
      <c r="AN39">
        <v>9.2800566687539134E-3</v>
      </c>
      <c r="AO39">
        <v>0</v>
      </c>
      <c r="AP39">
        <v>0</v>
      </c>
      <c r="AQ39">
        <v>1.2578384420788979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91.050198288457523</v>
      </c>
      <c r="BA39">
        <v>4.6447549755891622</v>
      </c>
      <c r="BB39">
        <f t="shared" si="0"/>
        <v>106.47378511027625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2.6298941692423372</v>
      </c>
      <c r="L40">
        <v>2.1394052302265218</v>
      </c>
      <c r="M40">
        <v>2.3689180993533263</v>
      </c>
      <c r="N40">
        <v>2.5150309624651062</v>
      </c>
      <c r="O40">
        <v>1.3984835549570604</v>
      </c>
      <c r="P40">
        <v>2.3374424916825545</v>
      </c>
      <c r="Q40">
        <v>0.36513672911796113</v>
      </c>
      <c r="R40">
        <v>0.55325180025046972</v>
      </c>
      <c r="S40">
        <v>0.58432480165053569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</v>
      </c>
      <c r="AD40">
        <v>0</v>
      </c>
      <c r="AE40">
        <v>0</v>
      </c>
      <c r="AF40">
        <v>0.17517864370695055</v>
      </c>
      <c r="AG40">
        <v>1.182112678772699</v>
      </c>
      <c r="AH40">
        <v>0.70202723575453974</v>
      </c>
      <c r="AI40">
        <v>0</v>
      </c>
      <c r="AJ40">
        <v>0</v>
      </c>
      <c r="AK40">
        <v>0.61403276330619905</v>
      </c>
      <c r="AL40">
        <v>0</v>
      </c>
      <c r="AM40">
        <v>0.37324139782926324</v>
      </c>
      <c r="AN40">
        <v>9.2800566687539134E-3</v>
      </c>
      <c r="AO40">
        <v>0</v>
      </c>
      <c r="AP40">
        <v>0</v>
      </c>
      <c r="AQ40">
        <v>1.2578384420788979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90.592372156126075</v>
      </c>
      <c r="BA40">
        <v>4.6049955671865677</v>
      </c>
      <c r="BB40">
        <f t="shared" si="0"/>
        <v>105.56236249947796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2.6298941692423372</v>
      </c>
      <c r="L41">
        <v>2.1394052302265218</v>
      </c>
      <c r="M41">
        <v>2.3689180993533263</v>
      </c>
      <c r="N41">
        <v>2.5150309624651062</v>
      </c>
      <c r="O41">
        <v>1.3984835549570604</v>
      </c>
      <c r="P41">
        <v>2.3374424916825545</v>
      </c>
      <c r="Q41">
        <v>0.36513672911796113</v>
      </c>
      <c r="R41">
        <v>0.55325180025046972</v>
      </c>
      <c r="S41">
        <v>0.58432480165053569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</v>
      </c>
      <c r="AD41">
        <v>0</v>
      </c>
      <c r="AE41">
        <v>0</v>
      </c>
      <c r="AF41">
        <v>0.17517864370695055</v>
      </c>
      <c r="AG41">
        <v>1.182112678772699</v>
      </c>
      <c r="AH41">
        <v>0.34592646649968689</v>
      </c>
      <c r="AI41">
        <v>0</v>
      </c>
      <c r="AJ41">
        <v>0</v>
      </c>
      <c r="AK41">
        <v>0.61403276330619905</v>
      </c>
      <c r="AL41">
        <v>0</v>
      </c>
      <c r="AM41">
        <v>0.37324139782926324</v>
      </c>
      <c r="AN41">
        <v>9.2800566687539134E-3</v>
      </c>
      <c r="AO41">
        <v>0</v>
      </c>
      <c r="AP41">
        <v>0</v>
      </c>
      <c r="AQ41">
        <v>1.2578384420788979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90.517920058442911</v>
      </c>
      <c r="BA41">
        <v>4.5869984573485576</v>
      </c>
      <c r="BB41">
        <f t="shared" si="0"/>
        <v>105.14980674237795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2.6298941692423372</v>
      </c>
      <c r="L42">
        <v>2.1394052302265218</v>
      </c>
      <c r="M42">
        <v>2.3689180993533263</v>
      </c>
      <c r="N42">
        <v>2.5150309624651062</v>
      </c>
      <c r="O42">
        <v>1.3984835549570604</v>
      </c>
      <c r="P42">
        <v>2.3374424916825545</v>
      </c>
      <c r="Q42">
        <v>0.36513672911796113</v>
      </c>
      <c r="R42">
        <v>0.55325180025046972</v>
      </c>
      <c r="S42">
        <v>0.58432480165053569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</v>
      </c>
      <c r="AF42">
        <v>0.17517864370695055</v>
      </c>
      <c r="AG42">
        <v>1.182112678772699</v>
      </c>
      <c r="AH42">
        <v>0</v>
      </c>
      <c r="AI42">
        <v>0</v>
      </c>
      <c r="AJ42">
        <v>0</v>
      </c>
      <c r="AK42">
        <v>0.61403276330619905</v>
      </c>
      <c r="AL42">
        <v>0</v>
      </c>
      <c r="AM42">
        <v>0.37324139782926324</v>
      </c>
      <c r="AN42">
        <v>9.2800566687539134E-3</v>
      </c>
      <c r="AO42">
        <v>0</v>
      </c>
      <c r="AP42">
        <v>0</v>
      </c>
      <c r="AQ42">
        <v>1.2578384420788979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90.438624504278877</v>
      </c>
      <c r="BA42">
        <v>4.5692241768848216</v>
      </c>
      <c r="BB42">
        <f t="shared" si="0"/>
        <v>104.74235900217796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2.6298941692423372</v>
      </c>
      <c r="L43">
        <v>2.1394052302265218</v>
      </c>
      <c r="M43">
        <v>2.3689180993533263</v>
      </c>
      <c r="N43">
        <v>2.5150309624651062</v>
      </c>
      <c r="O43">
        <v>1.3984835549570604</v>
      </c>
      <c r="P43">
        <v>2.3374424916825545</v>
      </c>
      <c r="Q43">
        <v>0.36513672911796113</v>
      </c>
      <c r="R43">
        <v>0.55325180025046972</v>
      </c>
      <c r="S43">
        <v>0.58432480165053569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0.17517864370695055</v>
      </c>
      <c r="AG43">
        <v>1.182112678772699</v>
      </c>
      <c r="AH43">
        <v>0</v>
      </c>
      <c r="AI43">
        <v>0</v>
      </c>
      <c r="AJ43">
        <v>0</v>
      </c>
      <c r="AK43">
        <v>0.61403276330619905</v>
      </c>
      <c r="AL43">
        <v>0</v>
      </c>
      <c r="AM43">
        <v>0.37324139782926324</v>
      </c>
      <c r="AN43">
        <v>9.2800566687539134E-3</v>
      </c>
      <c r="AO43">
        <v>0</v>
      </c>
      <c r="AP43">
        <v>0</v>
      </c>
      <c r="AQ43">
        <v>1.2578384420788979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90.459496973491966</v>
      </c>
      <c r="BA43">
        <v>4.5546562756226621</v>
      </c>
      <c r="BB43">
        <f t="shared" si="0"/>
        <v>104.40841251917794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2.6298941692423372</v>
      </c>
      <c r="L44">
        <v>2.1394052302265218</v>
      </c>
      <c r="M44">
        <v>2.3689180993533263</v>
      </c>
      <c r="N44">
        <v>2.5150309624651062</v>
      </c>
      <c r="O44">
        <v>1.3984835549570604</v>
      </c>
      <c r="P44">
        <v>2.3374424916825545</v>
      </c>
      <c r="Q44">
        <v>0.36513672911796113</v>
      </c>
      <c r="R44">
        <v>0.55325180025046972</v>
      </c>
      <c r="S44">
        <v>0.58432480165053569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0.17517864370695055</v>
      </c>
      <c r="AG44">
        <v>1.182112678772699</v>
      </c>
      <c r="AH44">
        <v>0</v>
      </c>
      <c r="AI44">
        <v>0</v>
      </c>
      <c r="AJ44">
        <v>0</v>
      </c>
      <c r="AK44">
        <v>0.61403276330619905</v>
      </c>
      <c r="AL44">
        <v>0</v>
      </c>
      <c r="AM44">
        <v>0.24933128490920475</v>
      </c>
      <c r="AN44">
        <v>9.2800566687539134E-3</v>
      </c>
      <c r="AO44">
        <v>0</v>
      </c>
      <c r="AP44">
        <v>0</v>
      </c>
      <c r="AQ44">
        <v>1.2578384420788979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90.532550615737847</v>
      </c>
      <c r="BA44">
        <v>4.552530475148477</v>
      </c>
      <c r="BB44">
        <f t="shared" si="0"/>
        <v>104.35968184897794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2.6298941692423372</v>
      </c>
      <c r="L45">
        <v>2.1394052302265218</v>
      </c>
      <c r="M45">
        <v>2.3689180993533263</v>
      </c>
      <c r="N45">
        <v>2.5150309624651062</v>
      </c>
      <c r="O45">
        <v>1.3984835549570604</v>
      </c>
      <c r="P45">
        <v>2.3374424916825545</v>
      </c>
      <c r="Q45">
        <v>0.36513672911796113</v>
      </c>
      <c r="R45">
        <v>0.55325180025046972</v>
      </c>
      <c r="S45">
        <v>0.58432480165053569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0.17517864370695055</v>
      </c>
      <c r="AG45">
        <v>1.182112678772699</v>
      </c>
      <c r="AH45">
        <v>0</v>
      </c>
      <c r="AI45">
        <v>0</v>
      </c>
      <c r="AJ45">
        <v>0</v>
      </c>
      <c r="AK45">
        <v>0.61403276330619905</v>
      </c>
      <c r="AL45">
        <v>0</v>
      </c>
      <c r="AM45">
        <v>0.24933128490920475</v>
      </c>
      <c r="AN45">
        <v>9.2800566687539134E-3</v>
      </c>
      <c r="AO45">
        <v>0</v>
      </c>
      <c r="AP45">
        <v>0</v>
      </c>
      <c r="AQ45">
        <v>1.2578384420788979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90.510841160509287</v>
      </c>
      <c r="BA45">
        <v>4.5516230199199201</v>
      </c>
      <c r="BB45">
        <f t="shared" si="0"/>
        <v>104.33887984897795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2.6299401830809002</v>
      </c>
      <c r="L46">
        <v>2.139406349422039</v>
      </c>
      <c r="M46">
        <v>2.3689180993533263</v>
      </c>
      <c r="N46">
        <v>2.5150309624651062</v>
      </c>
      <c r="O46">
        <v>1.3984835549570604</v>
      </c>
      <c r="P46">
        <v>2.3374424916825545</v>
      </c>
      <c r="Q46">
        <v>0.3651173959424231</v>
      </c>
      <c r="R46">
        <v>0.55268512698976413</v>
      </c>
      <c r="S46">
        <v>0.58447317593727677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0.17517864370695055</v>
      </c>
      <c r="AG46">
        <v>1.182112678772699</v>
      </c>
      <c r="AH46">
        <v>0</v>
      </c>
      <c r="AI46">
        <v>0</v>
      </c>
      <c r="AJ46">
        <v>0</v>
      </c>
      <c r="AK46">
        <v>0.61403276330619905</v>
      </c>
      <c r="AL46">
        <v>0</v>
      </c>
      <c r="AM46">
        <v>0.24933128490920475</v>
      </c>
      <c r="AN46">
        <v>9.2800566687539134E-3</v>
      </c>
      <c r="AO46">
        <v>0</v>
      </c>
      <c r="AP46">
        <v>0</v>
      </c>
      <c r="AQ46">
        <v>0.83855899352953467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90.510841160509287</v>
      </c>
      <c r="BA46">
        <v>4.5340808161075321</v>
      </c>
      <c r="BB46">
        <f t="shared" si="0"/>
        <v>103.93675210512555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2.6298941692423372</v>
      </c>
      <c r="L47">
        <v>2.1393873842769513</v>
      </c>
      <c r="M47">
        <v>2.3689180993533263</v>
      </c>
      <c r="N47">
        <v>2.5150309624651062</v>
      </c>
      <c r="O47">
        <v>1.3984835549570604</v>
      </c>
      <c r="P47">
        <v>2.3374424916825545</v>
      </c>
      <c r="Q47">
        <v>0.36513672911796113</v>
      </c>
      <c r="R47">
        <v>0.55325180025046972</v>
      </c>
      <c r="S47">
        <v>0.58432480165053569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0.17517864370695055</v>
      </c>
      <c r="AG47">
        <v>1.182112678772699</v>
      </c>
      <c r="AH47">
        <v>0</v>
      </c>
      <c r="AI47">
        <v>0</v>
      </c>
      <c r="AJ47">
        <v>0</v>
      </c>
      <c r="AK47">
        <v>0.61403276330619905</v>
      </c>
      <c r="AL47">
        <v>0</v>
      </c>
      <c r="AM47">
        <v>0.24933128490920475</v>
      </c>
      <c r="AN47">
        <v>9.2800566687539134E-3</v>
      </c>
      <c r="AO47">
        <v>0</v>
      </c>
      <c r="AP47">
        <v>0</v>
      </c>
      <c r="AQ47">
        <v>0.83855899352953467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90.510841160509287</v>
      </c>
      <c r="BA47">
        <v>4.5340963930098654</v>
      </c>
      <c r="BB47">
        <f t="shared" si="0"/>
        <v>103.93710918138906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2.6298941692423372</v>
      </c>
      <c r="L48">
        <v>2.1393636476266074</v>
      </c>
      <c r="M48">
        <v>2.3689180993533263</v>
      </c>
      <c r="N48">
        <v>2.5150309624651062</v>
      </c>
      <c r="O48">
        <v>1.3984835549570604</v>
      </c>
      <c r="P48">
        <v>2.3374424916825545</v>
      </c>
      <c r="Q48">
        <v>0.36513672911796113</v>
      </c>
      <c r="R48">
        <v>0.55325180025046972</v>
      </c>
      <c r="S48">
        <v>0.58432480165053569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0.17517864370695055</v>
      </c>
      <c r="AG48">
        <v>1.182112678772699</v>
      </c>
      <c r="AH48">
        <v>0</v>
      </c>
      <c r="AI48">
        <v>0</v>
      </c>
      <c r="AJ48">
        <v>0</v>
      </c>
      <c r="AK48">
        <v>0.61403276330619905</v>
      </c>
      <c r="AL48">
        <v>0</v>
      </c>
      <c r="AM48">
        <v>0.24933128490920475</v>
      </c>
      <c r="AN48">
        <v>9.2800566687539134E-3</v>
      </c>
      <c r="AO48">
        <v>0</v>
      </c>
      <c r="AP48">
        <v>0</v>
      </c>
      <c r="AQ48">
        <v>0.83855899352953467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90.510841160509287</v>
      </c>
      <c r="BA48">
        <v>4.5340954008178809</v>
      </c>
      <c r="BB48">
        <f t="shared" si="0"/>
        <v>103.93708643693071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2.6298941692423372</v>
      </c>
      <c r="L49">
        <v>2.1393636476266074</v>
      </c>
      <c r="M49">
        <v>2.3689180993533263</v>
      </c>
      <c r="N49">
        <v>2.5150309624651062</v>
      </c>
      <c r="O49">
        <v>1.3984835549570604</v>
      </c>
      <c r="P49">
        <v>2.3374424916825545</v>
      </c>
      <c r="Q49">
        <v>0.36513672911796113</v>
      </c>
      <c r="R49">
        <v>0.55325180025046972</v>
      </c>
      <c r="S49">
        <v>0.58432480165053569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0.17517864370695055</v>
      </c>
      <c r="AG49">
        <v>1.182112678772699</v>
      </c>
      <c r="AH49">
        <v>0</v>
      </c>
      <c r="AI49">
        <v>0</v>
      </c>
      <c r="AJ49">
        <v>0</v>
      </c>
      <c r="AK49">
        <v>0.61403276330619905</v>
      </c>
      <c r="AL49">
        <v>0</v>
      </c>
      <c r="AM49">
        <v>0.24933128490920475</v>
      </c>
      <c r="AN49">
        <v>9.2800566687539134E-3</v>
      </c>
      <c r="AO49">
        <v>0</v>
      </c>
      <c r="AP49">
        <v>0</v>
      </c>
      <c r="AQ49">
        <v>0.83855899352953467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90.521277395115831</v>
      </c>
      <c r="BA49">
        <v>4.5345316354244343</v>
      </c>
      <c r="BB49">
        <f t="shared" si="0"/>
        <v>103.9470864369307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2.6298941692423372</v>
      </c>
      <c r="L50">
        <v>2.1393636476266074</v>
      </c>
      <c r="M50">
        <v>2.3689180993533263</v>
      </c>
      <c r="N50">
        <v>2.5150309624651062</v>
      </c>
      <c r="O50">
        <v>1.3984835549570604</v>
      </c>
      <c r="P50">
        <v>2.3374424916825545</v>
      </c>
      <c r="Q50">
        <v>0.36513672911796113</v>
      </c>
      <c r="R50">
        <v>0.55325180025046972</v>
      </c>
      <c r="S50">
        <v>0.58432480165053569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0.17517864370695055</v>
      </c>
      <c r="AG50">
        <v>1.182112678772699</v>
      </c>
      <c r="AH50">
        <v>0</v>
      </c>
      <c r="AI50">
        <v>0</v>
      </c>
      <c r="AJ50">
        <v>0</v>
      </c>
      <c r="AK50">
        <v>0.61403276330619905</v>
      </c>
      <c r="AL50">
        <v>0</v>
      </c>
      <c r="AM50">
        <v>0.24933128490920475</v>
      </c>
      <c r="AN50">
        <v>9.2800566687539134E-3</v>
      </c>
      <c r="AO50">
        <v>0</v>
      </c>
      <c r="AP50">
        <v>0</v>
      </c>
      <c r="AQ50">
        <v>0.83855899352953467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90.521277395115831</v>
      </c>
      <c r="BA50">
        <v>4.5345316354244343</v>
      </c>
      <c r="BB50">
        <f t="shared" si="0"/>
        <v>103.9470864369307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2.6298941692423372</v>
      </c>
      <c r="L51">
        <v>2.1393636476266074</v>
      </c>
      <c r="M51">
        <v>2.3689180993533263</v>
      </c>
      <c r="N51">
        <v>2.5150309624651062</v>
      </c>
      <c r="O51">
        <v>1.3984835549570604</v>
      </c>
      <c r="P51">
        <v>2.3374424916825545</v>
      </c>
      <c r="Q51">
        <v>0.36513672911796113</v>
      </c>
      <c r="R51">
        <v>0.55325180025046972</v>
      </c>
      <c r="S51">
        <v>0.58432480165053569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1.182112678772699</v>
      </c>
      <c r="AH51">
        <v>0</v>
      </c>
      <c r="AI51">
        <v>0</v>
      </c>
      <c r="AJ51">
        <v>0</v>
      </c>
      <c r="AK51">
        <v>0.61403276330619905</v>
      </c>
      <c r="AL51">
        <v>0</v>
      </c>
      <c r="AM51">
        <v>0.24933128490920475</v>
      </c>
      <c r="AN51">
        <v>9.2800566687539134E-3</v>
      </c>
      <c r="AO51">
        <v>0</v>
      </c>
      <c r="AP51">
        <v>0</v>
      </c>
      <c r="AQ51">
        <v>0.83855899352953467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90.521277395115831</v>
      </c>
      <c r="BA51">
        <v>4.5345316354244343</v>
      </c>
      <c r="BB51">
        <f t="shared" si="0"/>
        <v>103.9470864369307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2.6298941692423372</v>
      </c>
      <c r="L52">
        <v>2.1393742200290049</v>
      </c>
      <c r="M52">
        <v>2.3689180993533263</v>
      </c>
      <c r="N52">
        <v>2.5150309624651062</v>
      </c>
      <c r="O52">
        <v>1.3984835549570604</v>
      </c>
      <c r="P52">
        <v>2.3374424916825545</v>
      </c>
      <c r="Q52">
        <v>0.36513672911796113</v>
      </c>
      <c r="R52">
        <v>0.55325180025046972</v>
      </c>
      <c r="S52">
        <v>0.58432480165053569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1.182112678772699</v>
      </c>
      <c r="AH52">
        <v>0</v>
      </c>
      <c r="AI52">
        <v>0</v>
      </c>
      <c r="AJ52">
        <v>0</v>
      </c>
      <c r="AK52">
        <v>0.61403276330619905</v>
      </c>
      <c r="AL52">
        <v>0</v>
      </c>
      <c r="AM52">
        <v>0.24933128490920475</v>
      </c>
      <c r="AN52">
        <v>9.2800566687539134E-3</v>
      </c>
      <c r="AO52">
        <v>0</v>
      </c>
      <c r="AP52">
        <v>0</v>
      </c>
      <c r="AQ52">
        <v>1.1658015040701315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90.521277395115831</v>
      </c>
      <c r="BA52">
        <v>4.5482108142914512</v>
      </c>
      <c r="BB52">
        <f t="shared" si="0"/>
        <v>104.26066034100667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2.6298941692423372</v>
      </c>
      <c r="L53">
        <v>2.1393513903358068</v>
      </c>
      <c r="M53">
        <v>2.3689180993533263</v>
      </c>
      <c r="N53">
        <v>2.5150309624651062</v>
      </c>
      <c r="O53">
        <v>1.3984835549570604</v>
      </c>
      <c r="P53">
        <v>2.3374424916825545</v>
      </c>
      <c r="Q53">
        <v>0.36513672911796113</v>
      </c>
      <c r="R53">
        <v>0.55325180025046972</v>
      </c>
      <c r="S53">
        <v>0.58432480165053569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1.182112678772699</v>
      </c>
      <c r="AH53">
        <v>0</v>
      </c>
      <c r="AI53">
        <v>0</v>
      </c>
      <c r="AJ53">
        <v>0</v>
      </c>
      <c r="AK53">
        <v>0.61403276330619905</v>
      </c>
      <c r="AL53">
        <v>0</v>
      </c>
      <c r="AM53">
        <v>0.24933128490920475</v>
      </c>
      <c r="AN53">
        <v>9.2800566687539134E-3</v>
      </c>
      <c r="AO53">
        <v>0</v>
      </c>
      <c r="AP53">
        <v>0</v>
      </c>
      <c r="AQ53">
        <v>1.2578384420788979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90.521277395115831</v>
      </c>
      <c r="BA53">
        <v>4.5520570040190416</v>
      </c>
      <c r="BB53">
        <f t="shared" si="0"/>
        <v>104.34882825959464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2.6298941692423372</v>
      </c>
      <c r="L54">
        <v>2.1393513903358068</v>
      </c>
      <c r="M54">
        <v>2.3689180993533263</v>
      </c>
      <c r="N54">
        <v>2.5150309624651062</v>
      </c>
      <c r="O54">
        <v>1.3984835549570604</v>
      </c>
      <c r="P54">
        <v>2.3374424916825545</v>
      </c>
      <c r="Q54">
        <v>0.36513672911796113</v>
      </c>
      <c r="R54">
        <v>0.55325180025046972</v>
      </c>
      <c r="S54">
        <v>0.58432480165053569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1.182112678772699</v>
      </c>
      <c r="AH54">
        <v>0</v>
      </c>
      <c r="AI54">
        <v>0</v>
      </c>
      <c r="AJ54">
        <v>0</v>
      </c>
      <c r="AK54">
        <v>0.61403276330619905</v>
      </c>
      <c r="AL54">
        <v>0</v>
      </c>
      <c r="AM54">
        <v>0.24933128490920475</v>
      </c>
      <c r="AN54">
        <v>9.2800566687539134E-3</v>
      </c>
      <c r="AO54">
        <v>0</v>
      </c>
      <c r="AP54">
        <v>0</v>
      </c>
      <c r="AQ54">
        <v>1.2578384420788979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90.427351283656861</v>
      </c>
      <c r="BA54">
        <v>4.548130892560061</v>
      </c>
      <c r="BB54">
        <f t="shared" si="0"/>
        <v>104.25882825959465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2.6298769696032611</v>
      </c>
      <c r="L55">
        <v>2.1394302418564095</v>
      </c>
      <c r="M55">
        <v>2.3689180993533263</v>
      </c>
      <c r="N55">
        <v>2.5150309624651062</v>
      </c>
      <c r="O55">
        <v>1.3984835549570604</v>
      </c>
      <c r="P55">
        <v>2.3374424916825545</v>
      </c>
      <c r="Q55">
        <v>0.3651173959424231</v>
      </c>
      <c r="R55">
        <v>0.55268512698976413</v>
      </c>
      <c r="S55">
        <v>0.58454881787814306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1.182112678772699</v>
      </c>
      <c r="AH55">
        <v>0</v>
      </c>
      <c r="AI55">
        <v>0</v>
      </c>
      <c r="AJ55">
        <v>0</v>
      </c>
      <c r="AK55">
        <v>0.61403276330619905</v>
      </c>
      <c r="AL55">
        <v>0</v>
      </c>
      <c r="AM55">
        <v>0.24933128490920475</v>
      </c>
      <c r="AN55">
        <v>9.2800566687539134E-3</v>
      </c>
      <c r="AO55">
        <v>0</v>
      </c>
      <c r="AP55">
        <v>0</v>
      </c>
      <c r="AQ55">
        <v>1.2578384420788979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90.427351283656861</v>
      </c>
      <c r="BA55">
        <v>4.5481183384179884</v>
      </c>
      <c r="BB55">
        <f t="shared" si="0"/>
        <v>104.25854047540963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2.6298780270040547</v>
      </c>
      <c r="L56">
        <v>2.1394302418564095</v>
      </c>
      <c r="M56">
        <v>2.3689180993533263</v>
      </c>
      <c r="N56">
        <v>2.5150309624651062</v>
      </c>
      <c r="O56">
        <v>1.3984835549570604</v>
      </c>
      <c r="P56">
        <v>2.3374424916825545</v>
      </c>
      <c r="Q56">
        <v>0.3651173959424231</v>
      </c>
      <c r="R56">
        <v>0.55268512698976413</v>
      </c>
      <c r="S56">
        <v>0.58447317593727677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1.182112678772699</v>
      </c>
      <c r="AH56">
        <v>0</v>
      </c>
      <c r="AI56">
        <v>0</v>
      </c>
      <c r="AJ56">
        <v>0</v>
      </c>
      <c r="AK56">
        <v>0.61403276330619905</v>
      </c>
      <c r="AL56">
        <v>0</v>
      </c>
      <c r="AM56">
        <v>0.24933128490920475</v>
      </c>
      <c r="AN56">
        <v>9.2800566687539134E-3</v>
      </c>
      <c r="AO56">
        <v>0</v>
      </c>
      <c r="AP56">
        <v>0</v>
      </c>
      <c r="AQ56">
        <v>1.2578384420788979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90.427351283656861</v>
      </c>
      <c r="BA56">
        <v>4.5481152207842133</v>
      </c>
      <c r="BB56">
        <f t="shared" si="0"/>
        <v>104.25846900850334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2.6298703789421918</v>
      </c>
      <c r="L57">
        <v>2.1394302418564095</v>
      </c>
      <c r="M57">
        <v>2.3689180993533263</v>
      </c>
      <c r="N57">
        <v>2.5150309624651062</v>
      </c>
      <c r="O57">
        <v>1.3984835549570604</v>
      </c>
      <c r="P57">
        <v>2.3374424916825545</v>
      </c>
      <c r="Q57">
        <v>0.3651173959424231</v>
      </c>
      <c r="R57">
        <v>0.55268512698976413</v>
      </c>
      <c r="S57">
        <v>0.58447317593727677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1.182112678772699</v>
      </c>
      <c r="AH57">
        <v>0</v>
      </c>
      <c r="AI57">
        <v>0</v>
      </c>
      <c r="AJ57">
        <v>0</v>
      </c>
      <c r="AK57">
        <v>0.61403276330619905</v>
      </c>
      <c r="AL57">
        <v>0</v>
      </c>
      <c r="AM57">
        <v>0.24933128490920475</v>
      </c>
      <c r="AN57">
        <v>9.2800566687539134E-3</v>
      </c>
      <c r="AO57">
        <v>0</v>
      </c>
      <c r="AP57">
        <v>0</v>
      </c>
      <c r="AQ57">
        <v>1.2578384420788979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90.427351283656861</v>
      </c>
      <c r="BA57">
        <v>4.5481149010952269</v>
      </c>
      <c r="BB57">
        <f t="shared" si="0"/>
        <v>104.25846168013045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2.6298703789421918</v>
      </c>
      <c r="L58">
        <v>2.1394302418564095</v>
      </c>
      <c r="M58">
        <v>2.3689180993533263</v>
      </c>
      <c r="N58">
        <v>2.5150309624651062</v>
      </c>
      <c r="O58">
        <v>1.3984835549570604</v>
      </c>
      <c r="P58">
        <v>2.3374424916825545</v>
      </c>
      <c r="Q58">
        <v>0.3651173959424231</v>
      </c>
      <c r="R58">
        <v>0.552924635619366</v>
      </c>
      <c r="S58">
        <v>0.58447317593727677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1.182112678772699</v>
      </c>
      <c r="AH58">
        <v>0</v>
      </c>
      <c r="AI58">
        <v>0</v>
      </c>
      <c r="AJ58">
        <v>0</v>
      </c>
      <c r="AK58">
        <v>0.61403276330619905</v>
      </c>
      <c r="AL58">
        <v>0</v>
      </c>
      <c r="AM58">
        <v>0.24933128490920475</v>
      </c>
      <c r="AN58">
        <v>9.2800566687539134E-3</v>
      </c>
      <c r="AO58">
        <v>0</v>
      </c>
      <c r="AP58">
        <v>0</v>
      </c>
      <c r="AQ58">
        <v>1.2578384420788979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90.427351283656861</v>
      </c>
      <c r="BA58">
        <v>4.5481249125559442</v>
      </c>
      <c r="BB58">
        <f t="shared" si="0"/>
        <v>104.25869117729934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2.6298931915403321</v>
      </c>
      <c r="L59">
        <v>2.1394302418564095</v>
      </c>
      <c r="M59">
        <v>2.3689180993533263</v>
      </c>
      <c r="N59">
        <v>2.5150309624651062</v>
      </c>
      <c r="O59">
        <v>1.3984835549570604</v>
      </c>
      <c r="P59">
        <v>2.3374424916825545</v>
      </c>
      <c r="Q59">
        <v>0.3651173959424231</v>
      </c>
      <c r="R59">
        <v>0.552924635619366</v>
      </c>
      <c r="S59">
        <v>0.58447317593727677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1.182112678772699</v>
      </c>
      <c r="AH59">
        <v>8.1394465247338746E-2</v>
      </c>
      <c r="AI59">
        <v>0</v>
      </c>
      <c r="AJ59">
        <v>0</v>
      </c>
      <c r="AK59">
        <v>0.61403276330619905</v>
      </c>
      <c r="AL59">
        <v>0</v>
      </c>
      <c r="AM59">
        <v>0.24933128490920475</v>
      </c>
      <c r="AN59">
        <v>9.2800566687539134E-3</v>
      </c>
      <c r="AO59">
        <v>0</v>
      </c>
      <c r="AP59">
        <v>0</v>
      </c>
      <c r="AQ59">
        <v>1.2578384420788979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90.458122521394273</v>
      </c>
      <c r="BA59">
        <v>4.5528143925073028</v>
      </c>
      <c r="BB59">
        <f t="shared" si="0"/>
        <v>104.36619021293087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2.6298842292634688</v>
      </c>
      <c r="L60">
        <v>2.1394302418564095</v>
      </c>
      <c r="M60">
        <v>2.3689180993533263</v>
      </c>
      <c r="N60">
        <v>2.5150309624651062</v>
      </c>
      <c r="O60">
        <v>1.3984835549570604</v>
      </c>
      <c r="P60">
        <v>2.3374424916825545</v>
      </c>
      <c r="Q60">
        <v>0.3651173959424231</v>
      </c>
      <c r="R60">
        <v>0.552924635619366</v>
      </c>
      <c r="S60">
        <v>0.58447317593727677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1.182112678772699</v>
      </c>
      <c r="AH60">
        <v>0.36627507201001874</v>
      </c>
      <c r="AI60">
        <v>0</v>
      </c>
      <c r="AJ60">
        <v>0</v>
      </c>
      <c r="AK60">
        <v>0.61403276330619905</v>
      </c>
      <c r="AL60">
        <v>0</v>
      </c>
      <c r="AM60">
        <v>0.24933128490920475</v>
      </c>
      <c r="AN60">
        <v>9.2800566687539134E-3</v>
      </c>
      <c r="AO60">
        <v>0</v>
      </c>
      <c r="AP60">
        <v>0</v>
      </c>
      <c r="AQ60">
        <v>1.2578384420788979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90.567219787100825</v>
      </c>
      <c r="BA60">
        <v>4.5692822929533543</v>
      </c>
      <c r="BB60">
        <f t="shared" si="0"/>
        <v>104.74369122267719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2.6299506873771494</v>
      </c>
      <c r="L61">
        <v>2.1394302418564095</v>
      </c>
      <c r="M61">
        <v>2.3689180993533263</v>
      </c>
      <c r="N61">
        <v>2.5150309624651062</v>
      </c>
      <c r="O61">
        <v>1.3984835549570604</v>
      </c>
      <c r="P61">
        <v>2.3374424916825545</v>
      </c>
      <c r="Q61">
        <v>0.36513672911796113</v>
      </c>
      <c r="R61">
        <v>0.55325180025046972</v>
      </c>
      <c r="S61">
        <v>0.58432480165053569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1.182112678772699</v>
      </c>
      <c r="AH61">
        <v>0.36627507201001874</v>
      </c>
      <c r="AI61">
        <v>0</v>
      </c>
      <c r="AJ61">
        <v>0</v>
      </c>
      <c r="AK61">
        <v>0.61403276330619905</v>
      </c>
      <c r="AL61">
        <v>0</v>
      </c>
      <c r="AM61">
        <v>0.24933128490920475</v>
      </c>
      <c r="AN61">
        <v>9.2800566687539134E-3</v>
      </c>
      <c r="AO61">
        <v>0</v>
      </c>
      <c r="AP61">
        <v>0</v>
      </c>
      <c r="AQ61">
        <v>1.2578384420788979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90.567219787100825</v>
      </c>
      <c r="BA61">
        <v>4.5692933524656381</v>
      </c>
      <c r="BB61">
        <f t="shared" si="0"/>
        <v>104.74394474479848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2.6194952044023156</v>
      </c>
      <c r="L62">
        <v>2.1394395839443487</v>
      </c>
      <c r="M62">
        <v>2.3689180993533263</v>
      </c>
      <c r="N62">
        <v>2.5150309624651062</v>
      </c>
      <c r="O62">
        <v>1.3984835549570604</v>
      </c>
      <c r="P62">
        <v>2.3374424916825545</v>
      </c>
      <c r="Q62">
        <v>0.36513672911796113</v>
      </c>
      <c r="R62">
        <v>0.55325180025046972</v>
      </c>
      <c r="S62">
        <v>0.58432480165053569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0.17517864370695055</v>
      </c>
      <c r="AG62">
        <v>1.182112678772699</v>
      </c>
      <c r="AH62">
        <v>0.36627507201001874</v>
      </c>
      <c r="AI62">
        <v>0</v>
      </c>
      <c r="AJ62">
        <v>0</v>
      </c>
      <c r="AK62">
        <v>0.61403276330619905</v>
      </c>
      <c r="AL62">
        <v>0</v>
      </c>
      <c r="AM62">
        <v>0.24933128490920475</v>
      </c>
      <c r="AN62">
        <v>9.2800566687539134E-3</v>
      </c>
      <c r="AO62">
        <v>0</v>
      </c>
      <c r="AP62">
        <v>0</v>
      </c>
      <c r="AQ62">
        <v>1.2578384420788979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90.515038614068033</v>
      </c>
      <c r="BA62">
        <v>4.566675530743785</v>
      </c>
      <c r="BB62">
        <f t="shared" si="0"/>
        <v>104.68393525260065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2.6298696435104332</v>
      </c>
      <c r="L63">
        <v>2.1081092651983524</v>
      </c>
      <c r="M63">
        <v>2.3689180993533263</v>
      </c>
      <c r="N63">
        <v>2.5150309624651062</v>
      </c>
      <c r="O63">
        <v>1.3984835549570604</v>
      </c>
      <c r="P63">
        <v>2.3374424916825545</v>
      </c>
      <c r="Q63">
        <v>0.3651173959424231</v>
      </c>
      <c r="R63">
        <v>0.55268512698976413</v>
      </c>
      <c r="S63">
        <v>0.58447317593727677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0.17517864370695055</v>
      </c>
      <c r="AG63">
        <v>1.182112678772699</v>
      </c>
      <c r="AH63">
        <v>0.40697230463368805</v>
      </c>
      <c r="AI63">
        <v>0</v>
      </c>
      <c r="AJ63">
        <v>0</v>
      </c>
      <c r="AK63">
        <v>0.61403276330619905</v>
      </c>
      <c r="AL63">
        <v>0</v>
      </c>
      <c r="AM63">
        <v>0.24933128490920475</v>
      </c>
      <c r="AN63">
        <v>9.2800566687539134E-3</v>
      </c>
      <c r="AO63">
        <v>0</v>
      </c>
      <c r="AP63">
        <v>0</v>
      </c>
      <c r="AQ63">
        <v>1.2578384420788979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90.531822166562293</v>
      </c>
      <c r="BA63">
        <v>4.5681839787690048</v>
      </c>
      <c r="BB63">
        <f t="shared" si="0"/>
        <v>104.71851407790598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2.6298914233905895</v>
      </c>
      <c r="L64">
        <v>2.1393748183136192</v>
      </c>
      <c r="M64">
        <v>2.3689180993533263</v>
      </c>
      <c r="N64">
        <v>2.5150309624651062</v>
      </c>
      <c r="O64">
        <v>1.3984835549570604</v>
      </c>
      <c r="P64">
        <v>2.3374424916825545</v>
      </c>
      <c r="Q64">
        <v>0.3651173959424231</v>
      </c>
      <c r="R64">
        <v>0.55268512698976413</v>
      </c>
      <c r="S64">
        <v>0.58447317593727677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0.17517864370695055</v>
      </c>
      <c r="AG64">
        <v>1.182112678772699</v>
      </c>
      <c r="AH64">
        <v>0.40697230463368805</v>
      </c>
      <c r="AI64">
        <v>0</v>
      </c>
      <c r="AJ64">
        <v>0</v>
      </c>
      <c r="AK64">
        <v>0.61403276330619905</v>
      </c>
      <c r="AL64">
        <v>0</v>
      </c>
      <c r="AM64">
        <v>0.24933128490920475</v>
      </c>
      <c r="AN64">
        <v>9.2800566687539134E-3</v>
      </c>
      <c r="AO64">
        <v>0</v>
      </c>
      <c r="AP64">
        <v>0</v>
      </c>
      <c r="AQ64">
        <v>1.2578384420788979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90.531822166562293</v>
      </c>
      <c r="BA64">
        <v>4.5694917892882136</v>
      </c>
      <c r="BB64">
        <f t="shared" si="0"/>
        <v>104.7484936003822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2.6299321970573732</v>
      </c>
      <c r="L65">
        <v>2.1393967688876061</v>
      </c>
      <c r="M65">
        <v>2.3689180993533263</v>
      </c>
      <c r="N65">
        <v>2.5150309624651062</v>
      </c>
      <c r="O65">
        <v>1.3984835549570604</v>
      </c>
      <c r="P65">
        <v>2.3374424916825545</v>
      </c>
      <c r="Q65">
        <v>0.36513672911796113</v>
      </c>
      <c r="R65">
        <v>0.55325180025046972</v>
      </c>
      <c r="S65">
        <v>0.58432480165053569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9.4231352536005009E-2</v>
      </c>
      <c r="AC65">
        <v>0</v>
      </c>
      <c r="AD65">
        <v>0</v>
      </c>
      <c r="AE65">
        <v>0</v>
      </c>
      <c r="AF65">
        <v>0.17517864370695055</v>
      </c>
      <c r="AG65">
        <v>1.182112678772699</v>
      </c>
      <c r="AH65">
        <v>0.40697230463368805</v>
      </c>
      <c r="AI65">
        <v>0</v>
      </c>
      <c r="AJ65">
        <v>0</v>
      </c>
      <c r="AK65">
        <v>0.61403276330619905</v>
      </c>
      <c r="AL65">
        <v>0</v>
      </c>
      <c r="AM65">
        <v>0.24933128490920475</v>
      </c>
      <c r="AN65">
        <v>9.2800566687539134E-3</v>
      </c>
      <c r="AO65">
        <v>0</v>
      </c>
      <c r="AP65">
        <v>0</v>
      </c>
      <c r="AQ65">
        <v>1.2578384420788979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90.531822166562293</v>
      </c>
      <c r="BA65">
        <v>4.5734515747213322</v>
      </c>
      <c r="BB65">
        <f t="shared" si="0"/>
        <v>104.83926552387535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2.6298978610042454</v>
      </c>
      <c r="L66">
        <v>2.1394052302265218</v>
      </c>
      <c r="M66">
        <v>2.3689180993533263</v>
      </c>
      <c r="N66">
        <v>2.5150309624651062</v>
      </c>
      <c r="O66">
        <v>1.3984835549570604</v>
      </c>
      <c r="P66">
        <v>2.3374424916825545</v>
      </c>
      <c r="Q66">
        <v>0.36513672911796113</v>
      </c>
      <c r="R66">
        <v>0.55325180025046972</v>
      </c>
      <c r="S66">
        <v>0.58432480165053569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0.36938685347526606</v>
      </c>
      <c r="AC66">
        <v>0.21362823418910457</v>
      </c>
      <c r="AD66">
        <v>0</v>
      </c>
      <c r="AE66">
        <v>0</v>
      </c>
      <c r="AF66">
        <v>0.17517864370695055</v>
      </c>
      <c r="AG66">
        <v>1.182112678772699</v>
      </c>
      <c r="AH66">
        <v>0.40697230463368805</v>
      </c>
      <c r="AI66">
        <v>0</v>
      </c>
      <c r="AJ66">
        <v>0</v>
      </c>
      <c r="AK66">
        <v>0.61403276330619905</v>
      </c>
      <c r="AL66">
        <v>0</v>
      </c>
      <c r="AM66">
        <v>0.24933128490920475</v>
      </c>
      <c r="AN66">
        <v>9.2800566687539134E-3</v>
      </c>
      <c r="AO66">
        <v>0</v>
      </c>
      <c r="AP66">
        <v>0</v>
      </c>
      <c r="AQ66">
        <v>1.2578384420788979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90.531822166562293</v>
      </c>
      <c r="BA66">
        <v>4.5938816532866431</v>
      </c>
      <c r="BB66">
        <f t="shared" si="0"/>
        <v>105.3075933057242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2.6298941692423372</v>
      </c>
      <c r="L67">
        <v>2.1394052302265218</v>
      </c>
      <c r="M67">
        <v>2.3689180993533263</v>
      </c>
      <c r="N67">
        <v>2.5150309624651062</v>
      </c>
      <c r="O67">
        <v>1.3984835549570604</v>
      </c>
      <c r="P67">
        <v>2.3374424916825545</v>
      </c>
      <c r="Q67">
        <v>0.36513672911796113</v>
      </c>
      <c r="R67">
        <v>0.55325180025046972</v>
      </c>
      <c r="S67">
        <v>0.58432480165053569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0.36938685347526606</v>
      </c>
      <c r="AC67">
        <v>0.21362823418910457</v>
      </c>
      <c r="AD67">
        <v>0</v>
      </c>
      <c r="AE67">
        <v>0</v>
      </c>
      <c r="AF67">
        <v>0.17517864370695055</v>
      </c>
      <c r="AG67">
        <v>1.182112678772699</v>
      </c>
      <c r="AH67">
        <v>0.40697230463368805</v>
      </c>
      <c r="AI67">
        <v>0</v>
      </c>
      <c r="AJ67">
        <v>0</v>
      </c>
      <c r="AK67">
        <v>0.61403276330619905</v>
      </c>
      <c r="AL67">
        <v>0</v>
      </c>
      <c r="AM67">
        <v>0.24933128490920475</v>
      </c>
      <c r="AN67">
        <v>9.2800566687539134E-3</v>
      </c>
      <c r="AO67">
        <v>0</v>
      </c>
      <c r="AP67">
        <v>0</v>
      </c>
      <c r="AQ67">
        <v>1.2578384420788979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90.208926111458979</v>
      </c>
      <c r="BA67">
        <v>4.5803844438676808</v>
      </c>
      <c r="BB67">
        <f t="shared" si="0"/>
        <v>104.99819076827792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2.6298941692423372</v>
      </c>
      <c r="L68">
        <v>2.1394052302265218</v>
      </c>
      <c r="M68">
        <v>2.3689180993533263</v>
      </c>
      <c r="N68">
        <v>2.5150309624651062</v>
      </c>
      <c r="O68">
        <v>1.3984835549570604</v>
      </c>
      <c r="P68">
        <v>2.3374424916825545</v>
      </c>
      <c r="Q68">
        <v>0.36513672911796113</v>
      </c>
      <c r="R68">
        <v>0.55325180025046972</v>
      </c>
      <c r="S68">
        <v>0.58432480165053569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0.36938685347526606</v>
      </c>
      <c r="AC68">
        <v>0.21362823418910457</v>
      </c>
      <c r="AD68">
        <v>0</v>
      </c>
      <c r="AE68">
        <v>0</v>
      </c>
      <c r="AF68">
        <v>0.17517864370695055</v>
      </c>
      <c r="AG68">
        <v>1.182112678772699</v>
      </c>
      <c r="AH68">
        <v>0.40697230463368805</v>
      </c>
      <c r="AI68">
        <v>0</v>
      </c>
      <c r="AJ68">
        <v>0</v>
      </c>
      <c r="AK68">
        <v>0.61403276330619905</v>
      </c>
      <c r="AL68">
        <v>0</v>
      </c>
      <c r="AM68">
        <v>0.24933128490920475</v>
      </c>
      <c r="AN68">
        <v>9.2800566687539134E-3</v>
      </c>
      <c r="AO68">
        <v>0</v>
      </c>
      <c r="AP68">
        <v>0</v>
      </c>
      <c r="AQ68">
        <v>1.2578384420788979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90.219362346065537</v>
      </c>
      <c r="BA68">
        <v>4.5808206784742342</v>
      </c>
      <c r="BB68">
        <f t="shared" ref="BB68:BB99" si="1">SUM(B68:AZ68)-BA68</f>
        <v>105.00819076827793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2.6298941692423372</v>
      </c>
      <c r="L69">
        <v>2.1394052302265218</v>
      </c>
      <c r="M69">
        <v>2.3689180993533263</v>
      </c>
      <c r="N69">
        <v>2.5150309624651062</v>
      </c>
      <c r="O69">
        <v>1.3984835549570604</v>
      </c>
      <c r="P69">
        <v>2.3374424916825545</v>
      </c>
      <c r="Q69">
        <v>0.36513672911796113</v>
      </c>
      <c r="R69">
        <v>0.55325180025046972</v>
      </c>
      <c r="S69">
        <v>0.58432480165053569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0.36938685347526606</v>
      </c>
      <c r="AC69">
        <v>0.21362823418910457</v>
      </c>
      <c r="AD69">
        <v>0</v>
      </c>
      <c r="AE69">
        <v>0</v>
      </c>
      <c r="AF69">
        <v>0.17517864370695055</v>
      </c>
      <c r="AG69">
        <v>1.182112678772699</v>
      </c>
      <c r="AH69">
        <v>0.40697230463368805</v>
      </c>
      <c r="AI69">
        <v>0</v>
      </c>
      <c r="AJ69">
        <v>0</v>
      </c>
      <c r="AK69">
        <v>0.61403276330619905</v>
      </c>
      <c r="AL69">
        <v>0</v>
      </c>
      <c r="AM69">
        <v>0.37324139782926324</v>
      </c>
      <c r="AN69">
        <v>9.2800566687539134E-3</v>
      </c>
      <c r="AO69">
        <v>0</v>
      </c>
      <c r="AP69">
        <v>0</v>
      </c>
      <c r="AQ69">
        <v>1.2578384420788979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90.219362346065537</v>
      </c>
      <c r="BA69">
        <v>4.5860001211942931</v>
      </c>
      <c r="BB69">
        <f t="shared" si="1"/>
        <v>105.12692143847794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2.6298941692423372</v>
      </c>
      <c r="L70">
        <v>2.1394052302265218</v>
      </c>
      <c r="M70">
        <v>2.3689180993533263</v>
      </c>
      <c r="N70">
        <v>2.5150309624651062</v>
      </c>
      <c r="O70">
        <v>1.3984835549570604</v>
      </c>
      <c r="P70">
        <v>2.3374424916825545</v>
      </c>
      <c r="Q70">
        <v>0.36513672911796113</v>
      </c>
      <c r="R70">
        <v>0.55325180025046972</v>
      </c>
      <c r="S70">
        <v>0.58432480165053569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0.36938685347526606</v>
      </c>
      <c r="AC70">
        <v>0.21362823418910457</v>
      </c>
      <c r="AD70">
        <v>0</v>
      </c>
      <c r="AE70">
        <v>0</v>
      </c>
      <c r="AF70">
        <v>0.17517864370695055</v>
      </c>
      <c r="AG70">
        <v>1.182112678772699</v>
      </c>
      <c r="AH70">
        <v>0.40697230463368805</v>
      </c>
      <c r="AI70">
        <v>0</v>
      </c>
      <c r="AJ70">
        <v>0</v>
      </c>
      <c r="AK70">
        <v>0.61403276330619905</v>
      </c>
      <c r="AL70">
        <v>0</v>
      </c>
      <c r="AM70">
        <v>0.37324139782926324</v>
      </c>
      <c r="AN70">
        <v>9.2800566687539134E-3</v>
      </c>
      <c r="AO70">
        <v>0</v>
      </c>
      <c r="AP70">
        <v>0</v>
      </c>
      <c r="AQ70">
        <v>1.2578384420788979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90.219362346065537</v>
      </c>
      <c r="BA70">
        <v>4.5860001211942931</v>
      </c>
      <c r="BB70">
        <f t="shared" si="1"/>
        <v>105.12692143847794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2.6298941692423372</v>
      </c>
      <c r="L71">
        <v>2.1394052302265218</v>
      </c>
      <c r="M71">
        <v>2.3689180993533263</v>
      </c>
      <c r="N71">
        <v>2.5150309624651062</v>
      </c>
      <c r="O71">
        <v>1.3984835549570604</v>
      </c>
      <c r="P71">
        <v>2.3374424916825545</v>
      </c>
      <c r="Q71">
        <v>0.36513672911796113</v>
      </c>
      <c r="R71">
        <v>0.55325180025046972</v>
      </c>
      <c r="S71">
        <v>0.58432480165053569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0.36938685347526606</v>
      </c>
      <c r="AC71">
        <v>0.21362823418910457</v>
      </c>
      <c r="AD71">
        <v>0</v>
      </c>
      <c r="AE71">
        <v>0</v>
      </c>
      <c r="AF71">
        <v>0.17517864370695055</v>
      </c>
      <c r="AG71">
        <v>1.182112678772699</v>
      </c>
      <c r="AH71">
        <v>0.40697230463368805</v>
      </c>
      <c r="AI71">
        <v>0</v>
      </c>
      <c r="AJ71">
        <v>0</v>
      </c>
      <c r="AK71">
        <v>0.61403276330619905</v>
      </c>
      <c r="AL71">
        <v>0</v>
      </c>
      <c r="AM71">
        <v>0.37324139782926324</v>
      </c>
      <c r="AN71">
        <v>1.0517410665831768E-2</v>
      </c>
      <c r="AO71">
        <v>0</v>
      </c>
      <c r="AP71">
        <v>0</v>
      </c>
      <c r="AQ71">
        <v>1.2578384420788979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90.604243372991021</v>
      </c>
      <c r="BA71">
        <v>4.6021398695168578</v>
      </c>
      <c r="BB71">
        <f t="shared" si="1"/>
        <v>105.49690007107793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2.6298941692423372</v>
      </c>
      <c r="L72">
        <v>2.1394052302265218</v>
      </c>
      <c r="M72">
        <v>2.3689180993533263</v>
      </c>
      <c r="N72">
        <v>2.5150309624651062</v>
      </c>
      <c r="O72">
        <v>1.3984835549570604</v>
      </c>
      <c r="P72">
        <v>2.3374424916825545</v>
      </c>
      <c r="Q72">
        <v>0.36513672911796113</v>
      </c>
      <c r="R72">
        <v>0.55325180025046972</v>
      </c>
      <c r="S72">
        <v>0.58432480165053569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0.36938685347526606</v>
      </c>
      <c r="AC72">
        <v>0.21362823418910457</v>
      </c>
      <c r="AD72">
        <v>0</v>
      </c>
      <c r="AE72">
        <v>0</v>
      </c>
      <c r="AF72">
        <v>0.17517864370695055</v>
      </c>
      <c r="AG72">
        <v>1.182112678772699</v>
      </c>
      <c r="AH72">
        <v>0.40697230463368805</v>
      </c>
      <c r="AI72">
        <v>0</v>
      </c>
      <c r="AJ72">
        <v>0</v>
      </c>
      <c r="AK72">
        <v>0.61403276330619905</v>
      </c>
      <c r="AL72">
        <v>0</v>
      </c>
      <c r="AM72">
        <v>0.37324139782926324</v>
      </c>
      <c r="AN72">
        <v>1.0517410665831768E-2</v>
      </c>
      <c r="AO72">
        <v>0</v>
      </c>
      <c r="AP72">
        <v>0</v>
      </c>
      <c r="AQ72">
        <v>1.2578384420788979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90.645221248173641</v>
      </c>
      <c r="BA72">
        <v>4.6038527446994912</v>
      </c>
      <c r="BB72">
        <f t="shared" si="1"/>
        <v>105.53616507107792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2.6298941692423372</v>
      </c>
      <c r="L73">
        <v>2.1394052302265218</v>
      </c>
      <c r="M73">
        <v>2.3689180993533263</v>
      </c>
      <c r="N73">
        <v>2.5150309624651062</v>
      </c>
      <c r="O73">
        <v>1.3984835549570604</v>
      </c>
      <c r="P73">
        <v>2.3374424916825545</v>
      </c>
      <c r="Q73">
        <v>0.35481649894942613</v>
      </c>
      <c r="R73">
        <v>0.57384652197008024</v>
      </c>
      <c r="S73">
        <v>0.58441753057585832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0.36938685347526606</v>
      </c>
      <c r="AC73">
        <v>0.21362823418910457</v>
      </c>
      <c r="AD73">
        <v>0</v>
      </c>
      <c r="AE73">
        <v>0</v>
      </c>
      <c r="AF73">
        <v>0.17517864370695055</v>
      </c>
      <c r="AG73">
        <v>1.182112678772699</v>
      </c>
      <c r="AH73">
        <v>0.40697230463368805</v>
      </c>
      <c r="AI73">
        <v>0</v>
      </c>
      <c r="AJ73">
        <v>0</v>
      </c>
      <c r="AK73">
        <v>0.61403276330619905</v>
      </c>
      <c r="AL73">
        <v>0</v>
      </c>
      <c r="AM73">
        <v>0.37324139782926324</v>
      </c>
      <c r="AN73">
        <v>1.0517410665831768E-2</v>
      </c>
      <c r="AO73">
        <v>0</v>
      </c>
      <c r="AP73">
        <v>0</v>
      </c>
      <c r="AQ73">
        <v>1.2578384420788979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90.645221248173641</v>
      </c>
      <c r="BA73">
        <v>4.6042860945154054</v>
      </c>
      <c r="BB73">
        <f t="shared" si="1"/>
        <v>105.54609894173841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2.6298941692423372</v>
      </c>
      <c r="L74">
        <v>2.1394052302265218</v>
      </c>
      <c r="M74">
        <v>2.3689180993533263</v>
      </c>
      <c r="N74">
        <v>2.5150309624651062</v>
      </c>
      <c r="O74">
        <v>1.3984835549570604</v>
      </c>
      <c r="P74">
        <v>2.3374424916825545</v>
      </c>
      <c r="Q74">
        <v>0.35481649894942613</v>
      </c>
      <c r="R74">
        <v>0.57390810438084483</v>
      </c>
      <c r="S74">
        <v>0.58437050305942118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0.49000294301815911</v>
      </c>
      <c r="AC74">
        <v>0.21362823418910457</v>
      </c>
      <c r="AD74">
        <v>0.21058676268002507</v>
      </c>
      <c r="AE74">
        <v>0</v>
      </c>
      <c r="AF74">
        <v>0.3503572874139011</v>
      </c>
      <c r="AG74">
        <v>1.182112678772699</v>
      </c>
      <c r="AH74">
        <v>0.91568768002504686</v>
      </c>
      <c r="AI74">
        <v>0</v>
      </c>
      <c r="AJ74">
        <v>0</v>
      </c>
      <c r="AK74">
        <v>0.61403276330619905</v>
      </c>
      <c r="AL74">
        <v>0</v>
      </c>
      <c r="AM74">
        <v>0.37324139782926324</v>
      </c>
      <c r="AN74">
        <v>1.0517410665831768E-2</v>
      </c>
      <c r="AO74">
        <v>0</v>
      </c>
      <c r="AP74">
        <v>0</v>
      </c>
      <c r="AQ74">
        <v>1.2578384420788979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91.075017741598828</v>
      </c>
      <c r="BA74">
        <v>4.6646832455563807</v>
      </c>
      <c r="BB74">
        <f t="shared" si="1"/>
        <v>106.93060971033819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2.1394052302265218</v>
      </c>
      <c r="M75">
        <v>2.3689180993533263</v>
      </c>
      <c r="N75">
        <v>2.5150309624651062</v>
      </c>
      <c r="O75">
        <v>1.3984835549570604</v>
      </c>
      <c r="P75">
        <v>2.3374424916825545</v>
      </c>
      <c r="Q75">
        <v>0.35481649894942613</v>
      </c>
      <c r="R75">
        <v>0.57390810438084483</v>
      </c>
      <c r="S75">
        <v>0.75140889167188474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0.74480449592986853</v>
      </c>
      <c r="AC75">
        <v>0.46387848361511158</v>
      </c>
      <c r="AD75">
        <v>0.30519821853475265</v>
      </c>
      <c r="AE75">
        <v>0</v>
      </c>
      <c r="AF75">
        <v>0.5340812217699854</v>
      </c>
      <c r="AG75">
        <v>1.182112678772699</v>
      </c>
      <c r="AH75">
        <v>1.3226600062617406</v>
      </c>
      <c r="AI75">
        <v>0</v>
      </c>
      <c r="AJ75">
        <v>0</v>
      </c>
      <c r="AK75">
        <v>0.61403276330619905</v>
      </c>
      <c r="AL75">
        <v>0</v>
      </c>
      <c r="AM75">
        <v>0.37324139782926324</v>
      </c>
      <c r="AN75">
        <v>1.0517410665831768E-2</v>
      </c>
      <c r="AO75">
        <v>0</v>
      </c>
      <c r="AP75">
        <v>0</v>
      </c>
      <c r="AQ75">
        <v>1.1658015040701315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91.148178877061142</v>
      </c>
      <c r="BA75">
        <v>4.7206334695391634</v>
      </c>
      <c r="BB75">
        <f t="shared" si="1"/>
        <v>108.21318159120662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2.1394052302265218</v>
      </c>
      <c r="M76">
        <v>2.3689180993533263</v>
      </c>
      <c r="N76">
        <v>2.5150309624651062</v>
      </c>
      <c r="O76">
        <v>1.3984835549570604</v>
      </c>
      <c r="P76">
        <v>2.3374424916825545</v>
      </c>
      <c r="Q76">
        <v>0.35481649894942613</v>
      </c>
      <c r="R76">
        <v>0.57392667824561816</v>
      </c>
      <c r="S76">
        <v>0.60521116730203117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0.69651969108745559</v>
      </c>
      <c r="AD76">
        <v>0.63176031120851595</v>
      </c>
      <c r="AE76">
        <v>0</v>
      </c>
      <c r="AF76">
        <v>0.74771374973909399</v>
      </c>
      <c r="AG76">
        <v>1.182112678772699</v>
      </c>
      <c r="AH76">
        <v>1.7296323108954288</v>
      </c>
      <c r="AI76">
        <v>0</v>
      </c>
      <c r="AJ76">
        <v>0</v>
      </c>
      <c r="AK76">
        <v>0.61403276330619905</v>
      </c>
      <c r="AL76">
        <v>0</v>
      </c>
      <c r="AM76">
        <v>0.37324139782926324</v>
      </c>
      <c r="AN76">
        <v>1.0517410665831768E-2</v>
      </c>
      <c r="AO76">
        <v>0</v>
      </c>
      <c r="AP76">
        <v>0</v>
      </c>
      <c r="AQ76">
        <v>1.2578384420788979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91.927400333959497</v>
      </c>
      <c r="BA76">
        <v>4.8158241758690084</v>
      </c>
      <c r="BB76">
        <f t="shared" si="1"/>
        <v>110.39528050999266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2.6298941692423372</v>
      </c>
      <c r="L77">
        <v>2.1394052302265218</v>
      </c>
      <c r="M77">
        <v>2.3689180993533263</v>
      </c>
      <c r="N77">
        <v>2.5150309624651062</v>
      </c>
      <c r="O77">
        <v>1.3984835549570604</v>
      </c>
      <c r="P77">
        <v>2.3374424916825545</v>
      </c>
      <c r="Q77">
        <v>0.35481649894942613</v>
      </c>
      <c r="R77">
        <v>0.57391059109516107</v>
      </c>
      <c r="S77">
        <v>0.58432480165053569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0.63176031120851595</v>
      </c>
      <c r="AE77">
        <v>0</v>
      </c>
      <c r="AF77">
        <v>0.74771374973909399</v>
      </c>
      <c r="AG77">
        <v>1.182112678772699</v>
      </c>
      <c r="AH77">
        <v>2.5130539902943019</v>
      </c>
      <c r="AI77">
        <v>0</v>
      </c>
      <c r="AJ77">
        <v>0</v>
      </c>
      <c r="AK77">
        <v>0.61403276330619905</v>
      </c>
      <c r="AL77">
        <v>0</v>
      </c>
      <c r="AM77">
        <v>0.37324139782926324</v>
      </c>
      <c r="AN77">
        <v>1.0517410665831768E-2</v>
      </c>
      <c r="AO77">
        <v>0</v>
      </c>
      <c r="AP77">
        <v>0</v>
      </c>
      <c r="AQ77">
        <v>1.2578384420788979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92.577496347317904</v>
      </c>
      <c r="BA77">
        <v>4.8748714928991497</v>
      </c>
      <c r="BB77">
        <f t="shared" si="1"/>
        <v>111.74884843291785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2.6298941692423372</v>
      </c>
      <c r="L78">
        <v>2.1394052302265218</v>
      </c>
      <c r="M78">
        <v>2.3689180993533263</v>
      </c>
      <c r="N78">
        <v>2.5150309624651062</v>
      </c>
      <c r="O78">
        <v>1.3984835549570604</v>
      </c>
      <c r="P78">
        <v>2.3374424916825545</v>
      </c>
      <c r="Q78">
        <v>0.35481649894942613</v>
      </c>
      <c r="R78">
        <v>0.57391059109516107</v>
      </c>
      <c r="S78">
        <v>0.58432480165053569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0.63176031120851595</v>
      </c>
      <c r="AE78">
        <v>0</v>
      </c>
      <c r="AF78">
        <v>0.74771374973909399</v>
      </c>
      <c r="AG78">
        <v>1.182112678772699</v>
      </c>
      <c r="AH78">
        <v>2.5130539902943019</v>
      </c>
      <c r="AI78">
        <v>0</v>
      </c>
      <c r="AJ78">
        <v>0</v>
      </c>
      <c r="AK78">
        <v>0.61403276330619905</v>
      </c>
      <c r="AL78">
        <v>0</v>
      </c>
      <c r="AM78">
        <v>0.37324139782926324</v>
      </c>
      <c r="AN78">
        <v>1.0517410665831768E-2</v>
      </c>
      <c r="AO78">
        <v>0</v>
      </c>
      <c r="AP78">
        <v>0</v>
      </c>
      <c r="AQ78">
        <v>1.2578384420788979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92.625465456063452</v>
      </c>
      <c r="BA78">
        <v>4.8768766016447138</v>
      </c>
      <c r="BB78">
        <f t="shared" si="1"/>
        <v>111.79481243291784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2.6298941692423372</v>
      </c>
      <c r="L79">
        <v>2.1394052302265218</v>
      </c>
      <c r="M79">
        <v>2.3689180993533263</v>
      </c>
      <c r="N79">
        <v>2.5150309624651062</v>
      </c>
      <c r="O79">
        <v>1.3984835549570604</v>
      </c>
      <c r="P79">
        <v>2.3374424916825545</v>
      </c>
      <c r="Q79">
        <v>0.35481649894942613</v>
      </c>
      <c r="R79">
        <v>0.57391059109516107</v>
      </c>
      <c r="S79">
        <v>0.58432480165053569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0.63176031120851595</v>
      </c>
      <c r="AE79">
        <v>0</v>
      </c>
      <c r="AF79">
        <v>0.74771374973909399</v>
      </c>
      <c r="AG79">
        <v>1.182112678772699</v>
      </c>
      <c r="AH79">
        <v>2.5130539902943019</v>
      </c>
      <c r="AI79">
        <v>0</v>
      </c>
      <c r="AJ79">
        <v>0</v>
      </c>
      <c r="AK79">
        <v>0.61403276330619905</v>
      </c>
      <c r="AL79">
        <v>0</v>
      </c>
      <c r="AM79">
        <v>0.37324139782926324</v>
      </c>
      <c r="AN79">
        <v>1.0826740972657064E-2</v>
      </c>
      <c r="AO79">
        <v>0</v>
      </c>
      <c r="AP79">
        <v>0</v>
      </c>
      <c r="AQ79">
        <v>1.2578384420788979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92.625465456063452</v>
      </c>
      <c r="BA79">
        <v>4.876889531651539</v>
      </c>
      <c r="BB79">
        <f t="shared" si="1"/>
        <v>111.79510883321784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2.6298941692423372</v>
      </c>
      <c r="L80">
        <v>2.1394052302265218</v>
      </c>
      <c r="M80">
        <v>2.3689180993533263</v>
      </c>
      <c r="N80">
        <v>2.5150309624651062</v>
      </c>
      <c r="O80">
        <v>1.3984835549570604</v>
      </c>
      <c r="P80">
        <v>2.3374424916825545</v>
      </c>
      <c r="Q80">
        <v>0.35481649894942613</v>
      </c>
      <c r="R80">
        <v>0.57391059109516107</v>
      </c>
      <c r="S80">
        <v>0.58432480165053569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0.63176031120851595</v>
      </c>
      <c r="AE80">
        <v>0</v>
      </c>
      <c r="AF80">
        <v>0.74771374973909399</v>
      </c>
      <c r="AG80">
        <v>1.182112678772699</v>
      </c>
      <c r="AH80">
        <v>2.441833827802129</v>
      </c>
      <c r="AI80">
        <v>0</v>
      </c>
      <c r="AJ80">
        <v>0</v>
      </c>
      <c r="AK80">
        <v>0.61403276330619905</v>
      </c>
      <c r="AL80">
        <v>0</v>
      </c>
      <c r="AM80">
        <v>0.37324139782926324</v>
      </c>
      <c r="AN80">
        <v>1.0826740972657064E-2</v>
      </c>
      <c r="AO80">
        <v>0</v>
      </c>
      <c r="AP80">
        <v>0</v>
      </c>
      <c r="AQ80">
        <v>1.2578384420788979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92.355003130870386</v>
      </c>
      <c r="BA80">
        <v>4.8626072036662888</v>
      </c>
      <c r="BB80">
        <f t="shared" si="1"/>
        <v>111.46770867351785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2.6298941692423372</v>
      </c>
      <c r="L81">
        <v>2.1394052302265218</v>
      </c>
      <c r="M81">
        <v>2.3689180993533263</v>
      </c>
      <c r="N81">
        <v>2.5150309624651062</v>
      </c>
      <c r="O81">
        <v>1.3984835549570604</v>
      </c>
      <c r="P81">
        <v>2.3374424916825545</v>
      </c>
      <c r="Q81">
        <v>0.35481649894942613</v>
      </c>
      <c r="R81">
        <v>0.57391059109516107</v>
      </c>
      <c r="S81">
        <v>0.58432480165053569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0.74480449592986853</v>
      </c>
      <c r="AC81">
        <v>0.46387848361511158</v>
      </c>
      <c r="AD81">
        <v>0.42117354852849104</v>
      </c>
      <c r="AE81">
        <v>0</v>
      </c>
      <c r="AF81">
        <v>0.5340812217699854</v>
      </c>
      <c r="AG81">
        <v>1.182112678772699</v>
      </c>
      <c r="AH81">
        <v>1.9331184524107701</v>
      </c>
      <c r="AI81">
        <v>0</v>
      </c>
      <c r="AJ81">
        <v>0</v>
      </c>
      <c r="AK81">
        <v>0.61403276330619905</v>
      </c>
      <c r="AL81">
        <v>0</v>
      </c>
      <c r="AM81">
        <v>0.37324139782926324</v>
      </c>
      <c r="AN81">
        <v>1.0826740972657064E-2</v>
      </c>
      <c r="AO81">
        <v>0</v>
      </c>
      <c r="AP81">
        <v>0</v>
      </c>
      <c r="AQ81">
        <v>0.79765362346065538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92.000387184303918</v>
      </c>
      <c r="BA81">
        <v>4.7642610462037931</v>
      </c>
      <c r="BB81">
        <f t="shared" si="1"/>
        <v>109.21327594431784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2.6298941692423372</v>
      </c>
      <c r="L82">
        <v>2.1394052302265218</v>
      </c>
      <c r="M82">
        <v>2.3689180993533263</v>
      </c>
      <c r="N82">
        <v>2.5150309624651062</v>
      </c>
      <c r="O82">
        <v>1.3984835549570604</v>
      </c>
      <c r="P82">
        <v>2.3374424916825545</v>
      </c>
      <c r="Q82">
        <v>0.35481649894942613</v>
      </c>
      <c r="R82">
        <v>0.57384652197008024</v>
      </c>
      <c r="S82">
        <v>0.58432480165053569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0.74480449592986853</v>
      </c>
      <c r="AC82">
        <v>0.45777481840951778</v>
      </c>
      <c r="AD82">
        <v>0.21058676268002507</v>
      </c>
      <c r="AE82">
        <v>0</v>
      </c>
      <c r="AF82">
        <v>0.5340812217699854</v>
      </c>
      <c r="AG82">
        <v>1.182112678772699</v>
      </c>
      <c r="AH82">
        <v>1.6278892185347522</v>
      </c>
      <c r="AI82">
        <v>0</v>
      </c>
      <c r="AJ82">
        <v>0</v>
      </c>
      <c r="AK82">
        <v>0.61403276330619905</v>
      </c>
      <c r="AL82">
        <v>0</v>
      </c>
      <c r="AM82">
        <v>0.37324139782926324</v>
      </c>
      <c r="AN82">
        <v>1.0826740972657064E-2</v>
      </c>
      <c r="AO82">
        <v>0</v>
      </c>
      <c r="AP82">
        <v>0</v>
      </c>
      <c r="AQ82">
        <v>0.41927948069296594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91.454954080567731</v>
      </c>
      <c r="BA82">
        <v>4.703826982380436</v>
      </c>
      <c r="BB82">
        <f t="shared" si="1"/>
        <v>107.82791900758218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2.6298941692423372</v>
      </c>
      <c r="L83">
        <v>2.1394052302265218</v>
      </c>
      <c r="M83">
        <v>2.3689180993533263</v>
      </c>
      <c r="N83">
        <v>2.5150309624651062</v>
      </c>
      <c r="O83">
        <v>1.3984835549570604</v>
      </c>
      <c r="P83">
        <v>2.3374424916825545</v>
      </c>
      <c r="Q83">
        <v>0.35481649894942613</v>
      </c>
      <c r="R83">
        <v>0.57384652197008024</v>
      </c>
      <c r="S83">
        <v>0.58432480165053569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0.36938685347526606</v>
      </c>
      <c r="AC83">
        <v>0.23193925380922559</v>
      </c>
      <c r="AD83">
        <v>0</v>
      </c>
      <c r="AE83">
        <v>0</v>
      </c>
      <c r="AF83">
        <v>0.5340812217699854</v>
      </c>
      <c r="AG83">
        <v>1.182112678772699</v>
      </c>
      <c r="AH83">
        <v>1.4244030770194112</v>
      </c>
      <c r="AI83">
        <v>0</v>
      </c>
      <c r="AJ83">
        <v>0</v>
      </c>
      <c r="AK83">
        <v>0.61403276330619905</v>
      </c>
      <c r="AL83">
        <v>0</v>
      </c>
      <c r="AM83">
        <v>0.37324139782926324</v>
      </c>
      <c r="AN83">
        <v>1.0826740972657064E-2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91.039087873095383</v>
      </c>
      <c r="BA83">
        <v>4.6264772611648599</v>
      </c>
      <c r="BB83">
        <f t="shared" si="1"/>
        <v>106.05479692938218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2.6298941692423372</v>
      </c>
      <c r="L84">
        <v>2.1394052302265218</v>
      </c>
      <c r="M84">
        <v>2.3689180993533263</v>
      </c>
      <c r="N84">
        <v>2.5150309624651062</v>
      </c>
      <c r="O84">
        <v>1.3984835549570604</v>
      </c>
      <c r="P84">
        <v>2.3374424916825545</v>
      </c>
      <c r="Q84">
        <v>0.35481649894942613</v>
      </c>
      <c r="R84">
        <v>0.57384652197008024</v>
      </c>
      <c r="S84">
        <v>0.58432480165053569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0.36938685347526606</v>
      </c>
      <c r="AC84">
        <v>0.23193925380922559</v>
      </c>
      <c r="AD84">
        <v>0</v>
      </c>
      <c r="AE84">
        <v>0</v>
      </c>
      <c r="AF84">
        <v>0.5340812217699854</v>
      </c>
      <c r="AG84">
        <v>1.182112678772699</v>
      </c>
      <c r="AH84">
        <v>1.0581280050093924</v>
      </c>
      <c r="AI84">
        <v>0</v>
      </c>
      <c r="AJ84">
        <v>0</v>
      </c>
      <c r="AK84">
        <v>0.61403276330619905</v>
      </c>
      <c r="AL84">
        <v>0</v>
      </c>
      <c r="AM84">
        <v>0.37324139782926324</v>
      </c>
      <c r="AN84">
        <v>1.0826740972657064E-2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90.896423502400324</v>
      </c>
      <c r="BA84">
        <v>4.6052035924597847</v>
      </c>
      <c r="BB84">
        <f t="shared" si="1"/>
        <v>105.56713115538217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2.6298941692423372</v>
      </c>
      <c r="L85">
        <v>2.1394052302265218</v>
      </c>
      <c r="M85">
        <v>2.3689180993533263</v>
      </c>
      <c r="N85">
        <v>2.5150309624651062</v>
      </c>
      <c r="O85">
        <v>1.3984835549570604</v>
      </c>
      <c r="P85">
        <v>2.3374424916825545</v>
      </c>
      <c r="Q85">
        <v>0.35481649894942613</v>
      </c>
      <c r="R85">
        <v>0.57384652197008024</v>
      </c>
      <c r="S85">
        <v>0.58432480165053569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0.36938685347526606</v>
      </c>
      <c r="AC85">
        <v>0.23193925380922559</v>
      </c>
      <c r="AD85">
        <v>0</v>
      </c>
      <c r="AE85">
        <v>0</v>
      </c>
      <c r="AF85">
        <v>0.5340812217699854</v>
      </c>
      <c r="AG85">
        <v>1.182112678772699</v>
      </c>
      <c r="AH85">
        <v>1.0276050751408889</v>
      </c>
      <c r="AI85">
        <v>0</v>
      </c>
      <c r="AJ85">
        <v>0</v>
      </c>
      <c r="AK85">
        <v>0.61403276330619905</v>
      </c>
      <c r="AL85">
        <v>0</v>
      </c>
      <c r="AM85">
        <v>0.37324139782926324</v>
      </c>
      <c r="AN85">
        <v>1.1445401586307661E-2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90.885233771655194</v>
      </c>
      <c r="BA85">
        <v>4.603485863259789</v>
      </c>
      <c r="BB85">
        <f t="shared" si="1"/>
        <v>105.52775488458219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2.6298941692423372</v>
      </c>
      <c r="L86">
        <v>2.1394052302265218</v>
      </c>
      <c r="M86">
        <v>2.3689180993533263</v>
      </c>
      <c r="N86">
        <v>2.5150309624651062</v>
      </c>
      <c r="O86">
        <v>1.3984835549570604</v>
      </c>
      <c r="P86">
        <v>2.3374424916825545</v>
      </c>
      <c r="Q86">
        <v>0.35481649894942613</v>
      </c>
      <c r="R86">
        <v>0.57384652197008024</v>
      </c>
      <c r="S86">
        <v>0.58432480165053569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0.36938685347526606</v>
      </c>
      <c r="AC86">
        <v>0.23193925380922559</v>
      </c>
      <c r="AD86">
        <v>0</v>
      </c>
      <c r="AE86">
        <v>0</v>
      </c>
      <c r="AF86">
        <v>0.5340812217699854</v>
      </c>
      <c r="AG86">
        <v>1.182112678772699</v>
      </c>
      <c r="AH86">
        <v>0.81394460926737611</v>
      </c>
      <c r="AI86">
        <v>0</v>
      </c>
      <c r="AJ86">
        <v>0</v>
      </c>
      <c r="AK86">
        <v>0.61403276330619905</v>
      </c>
      <c r="AL86">
        <v>0</v>
      </c>
      <c r="AM86">
        <v>0.37324139782926324</v>
      </c>
      <c r="AN86">
        <v>1.1445401586307661E-2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90.804110832811503</v>
      </c>
      <c r="BA86">
        <v>4.5911639169426106</v>
      </c>
      <c r="BB86">
        <f t="shared" si="1"/>
        <v>105.24529342618217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2.6298941692423372</v>
      </c>
      <c r="L87">
        <v>2.1394052302265218</v>
      </c>
      <c r="M87">
        <v>2.3689180993533263</v>
      </c>
      <c r="N87">
        <v>2.5150309624651062</v>
      </c>
      <c r="O87">
        <v>1.3984835549570604</v>
      </c>
      <c r="P87">
        <v>2.3374424916825545</v>
      </c>
      <c r="Q87">
        <v>0.35481649894942613</v>
      </c>
      <c r="R87">
        <v>0.57384652197008024</v>
      </c>
      <c r="S87">
        <v>0.58432480165053569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0.36938685347526606</v>
      </c>
      <c r="AC87">
        <v>0.23193925380922559</v>
      </c>
      <c r="AD87">
        <v>0</v>
      </c>
      <c r="AE87">
        <v>0</v>
      </c>
      <c r="AF87">
        <v>0.5340812217699854</v>
      </c>
      <c r="AG87">
        <v>1.182112678772699</v>
      </c>
      <c r="AH87">
        <v>0.81394460926737611</v>
      </c>
      <c r="AI87">
        <v>0</v>
      </c>
      <c r="AJ87">
        <v>0</v>
      </c>
      <c r="AK87">
        <v>0.61403276330619905</v>
      </c>
      <c r="AL87">
        <v>0</v>
      </c>
      <c r="AM87">
        <v>0.37324139782926324</v>
      </c>
      <c r="AN87">
        <v>1.1445401586307661E-2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90.804110832811503</v>
      </c>
      <c r="BA87">
        <v>4.5911639169426106</v>
      </c>
      <c r="BB87">
        <f t="shared" si="1"/>
        <v>105.24529342618217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2.6298941692423372</v>
      </c>
      <c r="L88">
        <v>2.1394052302265218</v>
      </c>
      <c r="M88">
        <v>2.3689180993533263</v>
      </c>
      <c r="N88">
        <v>2.5150309624651062</v>
      </c>
      <c r="O88">
        <v>1.3984835549570604</v>
      </c>
      <c r="P88">
        <v>2.3374424916825545</v>
      </c>
      <c r="Q88">
        <v>0.35481649894942613</v>
      </c>
      <c r="R88">
        <v>0.57384652197008024</v>
      </c>
      <c r="S88">
        <v>0.58432480165053569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0.36938685347526606</v>
      </c>
      <c r="AC88">
        <v>0.23193925380922559</v>
      </c>
      <c r="AD88">
        <v>0</v>
      </c>
      <c r="AE88">
        <v>0</v>
      </c>
      <c r="AF88">
        <v>0.5340812217699854</v>
      </c>
      <c r="AG88">
        <v>1.182112678772699</v>
      </c>
      <c r="AH88">
        <v>0.81394460926737611</v>
      </c>
      <c r="AI88">
        <v>0</v>
      </c>
      <c r="AJ88">
        <v>0</v>
      </c>
      <c r="AK88">
        <v>0.61403276330619905</v>
      </c>
      <c r="AL88">
        <v>0</v>
      </c>
      <c r="AM88">
        <v>0.37324139782926324</v>
      </c>
      <c r="AN88">
        <v>1.1445401586307661E-2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90.804110832811503</v>
      </c>
      <c r="BA88">
        <v>4.5911639169426106</v>
      </c>
      <c r="BB88">
        <f t="shared" si="1"/>
        <v>105.24529342618217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2.6298941692423372</v>
      </c>
      <c r="L89">
        <v>2.1394052302265218</v>
      </c>
      <c r="M89">
        <v>2.3689180993533263</v>
      </c>
      <c r="N89">
        <v>2.5150309624651062</v>
      </c>
      <c r="O89">
        <v>1.3984835549570604</v>
      </c>
      <c r="P89">
        <v>2.3374424916825545</v>
      </c>
      <c r="Q89">
        <v>0.35481649894942613</v>
      </c>
      <c r="R89">
        <v>1.0957904386402471</v>
      </c>
      <c r="S89">
        <v>0.58432480165053569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0.36938685347526606</v>
      </c>
      <c r="AC89">
        <v>0.23193925380922559</v>
      </c>
      <c r="AD89">
        <v>0</v>
      </c>
      <c r="AE89">
        <v>0</v>
      </c>
      <c r="AF89">
        <v>0.5340812217699854</v>
      </c>
      <c r="AG89">
        <v>1.182112678772699</v>
      </c>
      <c r="AH89">
        <v>0.81394460926737611</v>
      </c>
      <c r="AI89">
        <v>0</v>
      </c>
      <c r="AJ89">
        <v>0</v>
      </c>
      <c r="AK89">
        <v>0.61403276330619905</v>
      </c>
      <c r="AL89">
        <v>0</v>
      </c>
      <c r="AM89">
        <v>0.37324139782926324</v>
      </c>
      <c r="AN89">
        <v>1.1445401586307661E-2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90.804110832811503</v>
      </c>
      <c r="BA89">
        <v>4.6129811726594232</v>
      </c>
      <c r="BB89">
        <f t="shared" si="1"/>
        <v>105.74542008713553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2.6298941692423372</v>
      </c>
      <c r="L90">
        <v>2.1394052302265218</v>
      </c>
      <c r="M90">
        <v>2.3689180993533263</v>
      </c>
      <c r="N90">
        <v>2.5150309624651062</v>
      </c>
      <c r="O90">
        <v>1.3984835549570604</v>
      </c>
      <c r="P90">
        <v>2.3374424916825545</v>
      </c>
      <c r="Q90">
        <v>0.35481649894942613</v>
      </c>
      <c r="R90">
        <v>1.0957904386402471</v>
      </c>
      <c r="S90">
        <v>0.58432480165053569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0.36938685347526606</v>
      </c>
      <c r="AC90">
        <v>0</v>
      </c>
      <c r="AD90">
        <v>0</v>
      </c>
      <c r="AE90">
        <v>0</v>
      </c>
      <c r="AF90">
        <v>0.3503572874139011</v>
      </c>
      <c r="AG90">
        <v>1.182112678772699</v>
      </c>
      <c r="AH90">
        <v>0.81394460926737611</v>
      </c>
      <c r="AI90">
        <v>9.1527230223335407E-2</v>
      </c>
      <c r="AJ90">
        <v>0</v>
      </c>
      <c r="AK90">
        <v>0.61403276330619905</v>
      </c>
      <c r="AL90">
        <v>0</v>
      </c>
      <c r="AM90">
        <v>0.37324139782926324</v>
      </c>
      <c r="AN90">
        <v>1.1445401586307661E-2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90.804110832811503</v>
      </c>
      <c r="BA90">
        <v>4.5994322896174484</v>
      </c>
      <c r="BB90">
        <f t="shared" si="1"/>
        <v>105.43483301223552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2.6298941692423372</v>
      </c>
      <c r="L91">
        <v>2.1394052302265218</v>
      </c>
      <c r="M91">
        <v>2.3689180993533263</v>
      </c>
      <c r="N91">
        <v>2.5150309624651062</v>
      </c>
      <c r="O91">
        <v>1.3984835549570604</v>
      </c>
      <c r="P91">
        <v>2.3374424916825545</v>
      </c>
      <c r="Q91">
        <v>0.35481649894942613</v>
      </c>
      <c r="R91">
        <v>0.5528476976923562</v>
      </c>
      <c r="S91">
        <v>0.58432480165053569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0.36938685347526606</v>
      </c>
      <c r="AC91">
        <v>0</v>
      </c>
      <c r="AD91">
        <v>0</v>
      </c>
      <c r="AE91">
        <v>0</v>
      </c>
      <c r="AF91">
        <v>0.3503572874139011</v>
      </c>
      <c r="AG91">
        <v>1.182112678772699</v>
      </c>
      <c r="AH91">
        <v>0.40697230463368805</v>
      </c>
      <c r="AI91">
        <v>0.39661790962220822</v>
      </c>
      <c r="AJ91">
        <v>0</v>
      </c>
      <c r="AK91">
        <v>0.61403276330619905</v>
      </c>
      <c r="AL91">
        <v>0</v>
      </c>
      <c r="AM91">
        <v>0.37324139782926324</v>
      </c>
      <c r="AN91">
        <v>1.1445401586307661E-2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90.710075140889174</v>
      </c>
      <c r="BA91">
        <v>4.5685479391886625</v>
      </c>
      <c r="BB91">
        <f t="shared" si="1"/>
        <v>104.72685730455926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2.6298941692423372</v>
      </c>
      <c r="L92">
        <v>2.1394052302265218</v>
      </c>
      <c r="M92">
        <v>2.3689180993533263</v>
      </c>
      <c r="N92">
        <v>2.5150309624651062</v>
      </c>
      <c r="O92">
        <v>1.3984835549570604</v>
      </c>
      <c r="P92">
        <v>2.3374424916825545</v>
      </c>
      <c r="Q92">
        <v>0.35481649894942613</v>
      </c>
      <c r="R92">
        <v>0.5528476976923562</v>
      </c>
      <c r="S92">
        <v>0.58432480165053569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0.36938685347526606</v>
      </c>
      <c r="AC92">
        <v>0</v>
      </c>
      <c r="AD92">
        <v>0</v>
      </c>
      <c r="AE92">
        <v>0</v>
      </c>
      <c r="AF92">
        <v>0.3503572874139011</v>
      </c>
      <c r="AG92">
        <v>1.182112678772699</v>
      </c>
      <c r="AH92">
        <v>0.40697230463368805</v>
      </c>
      <c r="AI92">
        <v>0.39661790962220822</v>
      </c>
      <c r="AJ92">
        <v>0</v>
      </c>
      <c r="AK92">
        <v>0.61403276330619905</v>
      </c>
      <c r="AL92">
        <v>0</v>
      </c>
      <c r="AM92">
        <v>0.37324139782926324</v>
      </c>
      <c r="AN92">
        <v>1.1445401586307661E-2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90.720511375495732</v>
      </c>
      <c r="BA92">
        <v>4.5689841737952159</v>
      </c>
      <c r="BB92">
        <f t="shared" si="1"/>
        <v>104.73685730455928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2.6298941692423372</v>
      </c>
      <c r="L93">
        <v>2.1394052302265218</v>
      </c>
      <c r="M93">
        <v>2.3689180993533263</v>
      </c>
      <c r="N93">
        <v>2.5150309624651062</v>
      </c>
      <c r="O93">
        <v>1.3984835549570604</v>
      </c>
      <c r="P93">
        <v>2.3374424916825545</v>
      </c>
      <c r="Q93">
        <v>0.35481649894942613</v>
      </c>
      <c r="R93">
        <v>0.5528476976923562</v>
      </c>
      <c r="S93">
        <v>0.58432480165053569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0.36938685347526606</v>
      </c>
      <c r="AC93">
        <v>0</v>
      </c>
      <c r="AD93">
        <v>0</v>
      </c>
      <c r="AE93">
        <v>0</v>
      </c>
      <c r="AF93">
        <v>0.3503572874139011</v>
      </c>
      <c r="AG93">
        <v>1.182112678772699</v>
      </c>
      <c r="AH93">
        <v>0.40697230463368805</v>
      </c>
      <c r="AI93">
        <v>0.39661790962220822</v>
      </c>
      <c r="AJ93">
        <v>0</v>
      </c>
      <c r="AK93">
        <v>0.61403276330619905</v>
      </c>
      <c r="AL93">
        <v>0</v>
      </c>
      <c r="AM93">
        <v>0.37324139782926324</v>
      </c>
      <c r="AN93">
        <v>1.1445401586307661E-2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90.720511375495732</v>
      </c>
      <c r="BA93">
        <v>4.5689841737952159</v>
      </c>
      <c r="BB93">
        <f t="shared" si="1"/>
        <v>104.73685730455928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2.6298941692423372</v>
      </c>
      <c r="L94">
        <v>2.1394052302265218</v>
      </c>
      <c r="M94">
        <v>2.3689180993533263</v>
      </c>
      <c r="N94">
        <v>2.5150309624651062</v>
      </c>
      <c r="O94">
        <v>1.3984835549570604</v>
      </c>
      <c r="P94">
        <v>2.3374424916825545</v>
      </c>
      <c r="Q94">
        <v>0.35481649894942613</v>
      </c>
      <c r="R94">
        <v>0.5528476976923562</v>
      </c>
      <c r="S94">
        <v>0.58432480165053569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0.36938685347526606</v>
      </c>
      <c r="AC94">
        <v>0</v>
      </c>
      <c r="AD94">
        <v>0</v>
      </c>
      <c r="AE94">
        <v>0</v>
      </c>
      <c r="AF94">
        <v>0.3503572874139011</v>
      </c>
      <c r="AG94">
        <v>1.182112678772699</v>
      </c>
      <c r="AH94">
        <v>0.40697230463368805</v>
      </c>
      <c r="AI94">
        <v>0.39661790962220822</v>
      </c>
      <c r="AJ94">
        <v>0</v>
      </c>
      <c r="AK94">
        <v>0.61403276330619905</v>
      </c>
      <c r="AL94">
        <v>0</v>
      </c>
      <c r="AM94">
        <v>0.37324139782926324</v>
      </c>
      <c r="AN94">
        <v>1.1445401586307661E-2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90.668330202462968</v>
      </c>
      <c r="BA94">
        <v>4.5668030007624489</v>
      </c>
      <c r="BB94">
        <f t="shared" si="1"/>
        <v>104.68685730455927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0.38618793349589686</v>
      </c>
      <c r="H95">
        <v>0</v>
      </c>
      <c r="I95">
        <v>0</v>
      </c>
      <c r="J95">
        <v>0</v>
      </c>
      <c r="K95">
        <v>2.6298941692423372</v>
      </c>
      <c r="L95">
        <v>2.1394052302265218</v>
      </c>
      <c r="M95">
        <v>2.3689180993533263</v>
      </c>
      <c r="N95">
        <v>2.5150309624651062</v>
      </c>
      <c r="O95">
        <v>1.3984835549570604</v>
      </c>
      <c r="P95">
        <v>2.3374424916825545</v>
      </c>
      <c r="Q95">
        <v>0.35481649894942613</v>
      </c>
      <c r="R95">
        <v>0.5528476976923562</v>
      </c>
      <c r="S95">
        <v>0.58432480165053569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0.36938685347526606</v>
      </c>
      <c r="AC95">
        <v>0</v>
      </c>
      <c r="AD95">
        <v>0</v>
      </c>
      <c r="AE95">
        <v>0</v>
      </c>
      <c r="AF95">
        <v>0.17517864370695055</v>
      </c>
      <c r="AG95">
        <v>1.182112678772699</v>
      </c>
      <c r="AH95">
        <v>0.40697230463368805</v>
      </c>
      <c r="AI95">
        <v>0.39661790962220822</v>
      </c>
      <c r="AJ95">
        <v>0</v>
      </c>
      <c r="AK95">
        <v>0.61403276330619905</v>
      </c>
      <c r="AL95">
        <v>0</v>
      </c>
      <c r="AM95">
        <v>0.37324139782926324</v>
      </c>
      <c r="AN95">
        <v>1.1445401586307661E-2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90.672349196409925</v>
      </c>
      <c r="BA95">
        <v>4.5757911830226004</v>
      </c>
      <c r="BB95">
        <f t="shared" si="1"/>
        <v>104.89289740603502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0.60536385838183782</v>
      </c>
      <c r="H96">
        <v>0</v>
      </c>
      <c r="I96">
        <v>0</v>
      </c>
      <c r="J96">
        <v>0</v>
      </c>
      <c r="K96">
        <v>2.6298941692423372</v>
      </c>
      <c r="L96">
        <v>2.1394052302265218</v>
      </c>
      <c r="M96">
        <v>2.3689180993533263</v>
      </c>
      <c r="N96">
        <v>2.5150309624651062</v>
      </c>
      <c r="O96">
        <v>1.3984835549570604</v>
      </c>
      <c r="P96">
        <v>2.3374424916825545</v>
      </c>
      <c r="Q96">
        <v>0.35481649894942613</v>
      </c>
      <c r="R96">
        <v>0.5528476976923562</v>
      </c>
      <c r="S96">
        <v>0.58432480165053569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0.36938685347526606</v>
      </c>
      <c r="AC96">
        <v>0</v>
      </c>
      <c r="AD96">
        <v>0</v>
      </c>
      <c r="AE96">
        <v>0</v>
      </c>
      <c r="AF96">
        <v>0.17517864370695055</v>
      </c>
      <c r="AG96">
        <v>1.182112678772699</v>
      </c>
      <c r="AH96">
        <v>0.40697230463368805</v>
      </c>
      <c r="AI96">
        <v>0.39661790962220822</v>
      </c>
      <c r="AJ96">
        <v>0</v>
      </c>
      <c r="AK96">
        <v>0.61403276330619905</v>
      </c>
      <c r="AL96">
        <v>0</v>
      </c>
      <c r="AM96">
        <v>0.37324139782926324</v>
      </c>
      <c r="AN96">
        <v>1.1445401586307661E-2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90.673312460864125</v>
      </c>
      <c r="BA96">
        <v>4.5849930011370184</v>
      </c>
      <c r="BB96">
        <f t="shared" si="1"/>
        <v>105.10383477726074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0.60536385838183782</v>
      </c>
      <c r="H97">
        <v>0</v>
      </c>
      <c r="I97">
        <v>0</v>
      </c>
      <c r="J97">
        <v>0</v>
      </c>
      <c r="K97">
        <v>2.6298941692423372</v>
      </c>
      <c r="L97">
        <v>2.1394052302265218</v>
      </c>
      <c r="M97">
        <v>2.3689180993533263</v>
      </c>
      <c r="N97">
        <v>2.5150309624651062</v>
      </c>
      <c r="O97">
        <v>1.3984835549570604</v>
      </c>
      <c r="P97">
        <v>2.3374424916825545</v>
      </c>
      <c r="Q97">
        <v>0.35481649894942613</v>
      </c>
      <c r="R97">
        <v>0.5528476976923562</v>
      </c>
      <c r="S97">
        <v>0.58432480165053569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0.36938685347526606</v>
      </c>
      <c r="AC97">
        <v>0</v>
      </c>
      <c r="AD97">
        <v>0</v>
      </c>
      <c r="AE97">
        <v>0</v>
      </c>
      <c r="AF97">
        <v>0.17517864370695055</v>
      </c>
      <c r="AG97">
        <v>1.182112678772699</v>
      </c>
      <c r="AH97">
        <v>0.40697230463368805</v>
      </c>
      <c r="AI97">
        <v>9.1527230223335407E-2</v>
      </c>
      <c r="AJ97">
        <v>0</v>
      </c>
      <c r="AK97">
        <v>0.61403276330619905</v>
      </c>
      <c r="AL97">
        <v>0</v>
      </c>
      <c r="AM97">
        <v>0.37324139782926324</v>
      </c>
      <c r="AN97">
        <v>1.1445401586307661E-2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90.673312460864125</v>
      </c>
      <c r="BA97">
        <v>4.572240210738145</v>
      </c>
      <c r="BB97">
        <f t="shared" si="1"/>
        <v>104.81149688826075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0.60536385838183782</v>
      </c>
      <c r="H98">
        <v>0</v>
      </c>
      <c r="I98">
        <v>0</v>
      </c>
      <c r="J98">
        <v>0</v>
      </c>
      <c r="K98">
        <v>2.6298941692423372</v>
      </c>
      <c r="L98">
        <v>2.1394052302265218</v>
      </c>
      <c r="M98">
        <v>2.3689180993533263</v>
      </c>
      <c r="N98">
        <v>2.5150309624651062</v>
      </c>
      <c r="O98">
        <v>1.3984835549570604</v>
      </c>
      <c r="P98">
        <v>2.3374424916825545</v>
      </c>
      <c r="Q98">
        <v>0.35481649894942613</v>
      </c>
      <c r="R98">
        <v>0.5528476976923562</v>
      </c>
      <c r="S98">
        <v>0.58432480165053569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0.36938685347526606</v>
      </c>
      <c r="AC98">
        <v>0</v>
      </c>
      <c r="AD98">
        <v>0</v>
      </c>
      <c r="AE98">
        <v>0</v>
      </c>
      <c r="AF98">
        <v>0.17517864370695055</v>
      </c>
      <c r="AG98">
        <v>1.182112678772699</v>
      </c>
      <c r="AH98">
        <v>0</v>
      </c>
      <c r="AI98">
        <v>0</v>
      </c>
      <c r="AJ98">
        <v>0</v>
      </c>
      <c r="AK98">
        <v>0.61403276330619905</v>
      </c>
      <c r="AL98">
        <v>0</v>
      </c>
      <c r="AM98">
        <v>0.37324139782926324</v>
      </c>
      <c r="AN98">
        <v>1.1445401586307661E-2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90.516660404925901</v>
      </c>
      <c r="BA98">
        <v>4.5448548742429109</v>
      </c>
      <c r="BB98">
        <f t="shared" si="1"/>
        <v>104.18373063396074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5.5056987716035259E-4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6.313843690486913E-2</v>
      </c>
      <c r="L99">
        <f t="shared" si="2"/>
        <v>5.1309150018865365E-2</v>
      </c>
      <c r="M99">
        <f t="shared" si="2"/>
        <v>5.6854088186326208E-2</v>
      </c>
      <c r="N99">
        <f t="shared" si="2"/>
        <v>6.0360743099162666E-2</v>
      </c>
      <c r="O99">
        <f t="shared" si="2"/>
        <v>3.34694240155703E-2</v>
      </c>
      <c r="P99">
        <f t="shared" si="2"/>
        <v>5.6098619800381402E-2</v>
      </c>
      <c r="Q99">
        <f t="shared" si="2"/>
        <v>8.7143786227641459E-3</v>
      </c>
      <c r="R99">
        <f t="shared" si="2"/>
        <v>1.3699716289212639E-2</v>
      </c>
      <c r="S99">
        <f t="shared" si="2"/>
        <v>1.4071410232631677E-2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7.9655635496242942E-3</v>
      </c>
      <c r="AC99">
        <f t="shared" si="2"/>
        <v>4.0763018036422474E-3</v>
      </c>
      <c r="AD99">
        <f t="shared" si="2"/>
        <v>2.5636650183155922E-3</v>
      </c>
      <c r="AE99">
        <f t="shared" si="2"/>
        <v>0</v>
      </c>
      <c r="AF99">
        <f t="shared" si="2"/>
        <v>6.4089747757513985E-3</v>
      </c>
      <c r="AG99">
        <f t="shared" si="2"/>
        <v>2.8370704290544745E-2</v>
      </c>
      <c r="AH99">
        <f t="shared" si="2"/>
        <v>1.8008524534048217E-2</v>
      </c>
      <c r="AI99">
        <f t="shared" si="2"/>
        <v>1.2813809590899597E-3</v>
      </c>
      <c r="AJ99">
        <f t="shared" si="2"/>
        <v>0</v>
      </c>
      <c r="AK99">
        <f t="shared" si="2"/>
        <v>1.4736786319348768E-2</v>
      </c>
      <c r="AL99">
        <f t="shared" si="2"/>
        <v>0</v>
      </c>
      <c r="AM99">
        <f t="shared" si="2"/>
        <v>7.6877148904717259E-3</v>
      </c>
      <c r="AN99">
        <f t="shared" si="2"/>
        <v>2.3509480171154243E-4</v>
      </c>
      <c r="AO99">
        <f t="shared" si="2"/>
        <v>0</v>
      </c>
      <c r="AP99">
        <f t="shared" si="2"/>
        <v>0</v>
      </c>
      <c r="AQ99">
        <f t="shared" si="2"/>
        <v>1.7216024596848265E-2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2.1815283818618241</v>
      </c>
      <c r="BA99">
        <f t="shared" si="2"/>
        <v>0.11070084835593313</v>
      </c>
      <c r="BB99">
        <f t="shared" si="1"/>
        <v>2.5376448060922319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492.72</v>
      </c>
      <c r="L3" s="206">
        <v>9.09</v>
      </c>
      <c r="M3" s="206">
        <v>60.48</v>
      </c>
      <c r="N3" s="206">
        <v>49.38</v>
      </c>
      <c r="O3" s="206">
        <v>34.85</v>
      </c>
      <c r="P3" s="206">
        <v>12.73</v>
      </c>
      <c r="Q3" s="206">
        <v>8.7799999999999994</v>
      </c>
      <c r="R3" s="206">
        <v>8.6199999999999992</v>
      </c>
      <c r="S3" s="206">
        <v>11.03</v>
      </c>
      <c r="T3" s="206">
        <v>0</v>
      </c>
      <c r="U3" s="206">
        <v>49.89</v>
      </c>
      <c r="V3" s="206">
        <v>6.04</v>
      </c>
      <c r="W3" s="206">
        <v>14.13</v>
      </c>
      <c r="X3" s="206">
        <v>62.45</v>
      </c>
      <c r="Y3" s="206">
        <v>0</v>
      </c>
      <c r="Z3" s="206">
        <v>58.92</v>
      </c>
      <c r="AA3" s="206">
        <v>33.869999999999997</v>
      </c>
      <c r="AB3" s="206">
        <v>0</v>
      </c>
      <c r="AC3" s="206">
        <v>14.95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9.1</v>
      </c>
      <c r="M4" s="206">
        <v>60.51</v>
      </c>
      <c r="N4" s="206">
        <v>49.38</v>
      </c>
      <c r="O4" s="206">
        <v>34.85</v>
      </c>
      <c r="P4" s="206">
        <v>12.73</v>
      </c>
      <c r="Q4" s="206">
        <v>8.85</v>
      </c>
      <c r="R4" s="206">
        <v>8.6199999999999992</v>
      </c>
      <c r="S4" s="206">
        <v>11.03</v>
      </c>
      <c r="T4" s="206">
        <v>0</v>
      </c>
      <c r="U4" s="206">
        <v>49.89</v>
      </c>
      <c r="V4" s="206">
        <v>6.04</v>
      </c>
      <c r="W4" s="206">
        <v>14.13</v>
      </c>
      <c r="X4" s="206">
        <v>62.45</v>
      </c>
      <c r="Y4" s="206">
        <v>0</v>
      </c>
      <c r="Z4" s="206">
        <v>58.92</v>
      </c>
      <c r="AA4" s="206">
        <v>33.869999999999997</v>
      </c>
      <c r="AB4" s="206">
        <v>0</v>
      </c>
      <c r="AC4" s="206">
        <v>14.95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492.72</v>
      </c>
      <c r="L5" s="206">
        <v>9.1</v>
      </c>
      <c r="M5" s="206">
        <v>60.51</v>
      </c>
      <c r="N5" s="206">
        <v>49.38</v>
      </c>
      <c r="O5" s="206">
        <v>34.85</v>
      </c>
      <c r="P5" s="206">
        <v>12.73</v>
      </c>
      <c r="Q5" s="206">
        <v>8.85</v>
      </c>
      <c r="R5" s="206">
        <v>8.6199999999999992</v>
      </c>
      <c r="S5" s="206">
        <v>11.03</v>
      </c>
      <c r="T5" s="206">
        <v>0</v>
      </c>
      <c r="U5" s="206">
        <v>49.89</v>
      </c>
      <c r="V5" s="206">
        <v>6.04</v>
      </c>
      <c r="W5" s="206">
        <v>14.13</v>
      </c>
      <c r="X5" s="206">
        <v>62.45</v>
      </c>
      <c r="Y5" s="206">
        <v>0</v>
      </c>
      <c r="Z5" s="206">
        <v>58.92</v>
      </c>
      <c r="AA5" s="206">
        <v>33.869999999999997</v>
      </c>
      <c r="AB5" s="206">
        <v>0</v>
      </c>
      <c r="AC5" s="206">
        <v>14.95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492.72</v>
      </c>
      <c r="L6" s="206">
        <v>9.1</v>
      </c>
      <c r="M6" s="206">
        <v>60.51</v>
      </c>
      <c r="N6" s="206">
        <v>49.38</v>
      </c>
      <c r="O6" s="206">
        <v>34.85</v>
      </c>
      <c r="P6" s="206">
        <v>12.73</v>
      </c>
      <c r="Q6" s="206">
        <v>8.85</v>
      </c>
      <c r="R6" s="206">
        <v>8.6199999999999992</v>
      </c>
      <c r="S6" s="206">
        <v>11.03</v>
      </c>
      <c r="T6" s="206">
        <v>0</v>
      </c>
      <c r="U6" s="206">
        <v>49.89</v>
      </c>
      <c r="V6" s="206">
        <v>6.04</v>
      </c>
      <c r="W6" s="206">
        <v>14.13</v>
      </c>
      <c r="X6" s="206">
        <v>62.45</v>
      </c>
      <c r="Y6" s="206">
        <v>0</v>
      </c>
      <c r="Z6" s="206">
        <v>58.92</v>
      </c>
      <c r="AA6" s="206">
        <v>33.869999999999997</v>
      </c>
      <c r="AB6" s="206">
        <v>0</v>
      </c>
      <c r="AC6" s="206">
        <v>14.95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492.72</v>
      </c>
      <c r="L7" s="206">
        <v>9.1</v>
      </c>
      <c r="M7" s="206">
        <v>60.51</v>
      </c>
      <c r="N7" s="206">
        <v>49.38</v>
      </c>
      <c r="O7" s="206">
        <v>34.85</v>
      </c>
      <c r="P7" s="206">
        <v>12.73</v>
      </c>
      <c r="Q7" s="206">
        <v>8.85</v>
      </c>
      <c r="R7" s="206">
        <v>8.6199999999999992</v>
      </c>
      <c r="S7" s="206">
        <v>11.03</v>
      </c>
      <c r="T7" s="206">
        <v>0</v>
      </c>
      <c r="U7" s="206">
        <v>49.89</v>
      </c>
      <c r="V7" s="206">
        <v>6.04</v>
      </c>
      <c r="W7" s="206">
        <v>14.38</v>
      </c>
      <c r="X7" s="206">
        <v>62.45</v>
      </c>
      <c r="Y7" s="206">
        <v>0</v>
      </c>
      <c r="Z7" s="206">
        <v>58.92</v>
      </c>
      <c r="AA7" s="206">
        <v>33.869999999999997</v>
      </c>
      <c r="AB7" s="206">
        <v>0</v>
      </c>
      <c r="AC7" s="206">
        <v>14.95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492.72</v>
      </c>
      <c r="L8" s="206">
        <v>9.1</v>
      </c>
      <c r="M8" s="206">
        <v>60.51</v>
      </c>
      <c r="N8" s="206">
        <v>49.38</v>
      </c>
      <c r="O8" s="206">
        <v>34.85</v>
      </c>
      <c r="P8" s="206">
        <v>12.73</v>
      </c>
      <c r="Q8" s="206">
        <v>8.85</v>
      </c>
      <c r="R8" s="206">
        <v>8.6199999999999992</v>
      </c>
      <c r="S8" s="206">
        <v>11.03</v>
      </c>
      <c r="T8" s="206">
        <v>0</v>
      </c>
      <c r="U8" s="206">
        <v>49.89</v>
      </c>
      <c r="V8" s="206">
        <v>6.04</v>
      </c>
      <c r="W8" s="206">
        <v>14.39</v>
      </c>
      <c r="X8" s="206">
        <v>62.45</v>
      </c>
      <c r="Y8" s="206">
        <v>0</v>
      </c>
      <c r="Z8" s="206">
        <v>58.92</v>
      </c>
      <c r="AA8" s="206">
        <v>33.869999999999997</v>
      </c>
      <c r="AB8" s="206">
        <v>0</v>
      </c>
      <c r="AC8" s="206">
        <v>14.95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492.72</v>
      </c>
      <c r="L9" s="206">
        <v>9.1</v>
      </c>
      <c r="M9" s="206">
        <v>60.51</v>
      </c>
      <c r="N9" s="206">
        <v>49.38</v>
      </c>
      <c r="O9" s="206">
        <v>34.85</v>
      </c>
      <c r="P9" s="206">
        <v>12.73</v>
      </c>
      <c r="Q9" s="206">
        <v>8.73</v>
      </c>
      <c r="R9" s="206">
        <v>9.19</v>
      </c>
      <c r="S9" s="206">
        <v>11.03</v>
      </c>
      <c r="T9" s="206">
        <v>0</v>
      </c>
      <c r="U9" s="206">
        <v>49.89</v>
      </c>
      <c r="V9" s="206">
        <v>6.04</v>
      </c>
      <c r="W9" s="206">
        <v>14.39</v>
      </c>
      <c r="X9" s="206">
        <v>62.45</v>
      </c>
      <c r="Y9" s="206">
        <v>0</v>
      </c>
      <c r="Z9" s="206">
        <v>58.92</v>
      </c>
      <c r="AA9" s="206">
        <v>33.869999999999997</v>
      </c>
      <c r="AB9" s="206">
        <v>0</v>
      </c>
      <c r="AC9" s="206">
        <v>14.95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492.72</v>
      </c>
      <c r="L10" s="206">
        <v>9.1</v>
      </c>
      <c r="M10" s="206">
        <v>60.51</v>
      </c>
      <c r="N10" s="206">
        <v>49.38</v>
      </c>
      <c r="O10" s="206">
        <v>34.85</v>
      </c>
      <c r="P10" s="206">
        <v>12.73</v>
      </c>
      <c r="Q10" s="206">
        <v>8.73</v>
      </c>
      <c r="R10" s="206">
        <v>9.32</v>
      </c>
      <c r="S10" s="206">
        <v>11.03</v>
      </c>
      <c r="T10" s="206">
        <v>0</v>
      </c>
      <c r="U10" s="206">
        <v>49.89</v>
      </c>
      <c r="V10" s="206">
        <v>6.04</v>
      </c>
      <c r="W10" s="206">
        <v>14.39</v>
      </c>
      <c r="X10" s="206">
        <v>62.45</v>
      </c>
      <c r="Y10" s="206">
        <v>0</v>
      </c>
      <c r="Z10" s="206">
        <v>58.92</v>
      </c>
      <c r="AA10" s="206">
        <v>33.869999999999997</v>
      </c>
      <c r="AB10" s="206">
        <v>0</v>
      </c>
      <c r="AC10" s="206">
        <v>14.95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492.72</v>
      </c>
      <c r="L11" s="206">
        <v>9.1</v>
      </c>
      <c r="M11" s="206">
        <v>60.51</v>
      </c>
      <c r="N11" s="206">
        <v>49.38</v>
      </c>
      <c r="O11" s="206">
        <v>47.55</v>
      </c>
      <c r="P11" s="206">
        <v>12.73</v>
      </c>
      <c r="Q11" s="206">
        <v>8.73</v>
      </c>
      <c r="R11" s="206">
        <v>8.6199999999999992</v>
      </c>
      <c r="S11" s="206">
        <v>11.03</v>
      </c>
      <c r="T11" s="206">
        <v>0</v>
      </c>
      <c r="U11" s="206">
        <v>49.89</v>
      </c>
      <c r="V11" s="206">
        <v>6.04</v>
      </c>
      <c r="W11" s="206">
        <v>14.39</v>
      </c>
      <c r="X11" s="206">
        <v>62.45</v>
      </c>
      <c r="Y11" s="206">
        <v>0</v>
      </c>
      <c r="Z11" s="206">
        <v>58.92</v>
      </c>
      <c r="AA11" s="206">
        <v>33.869999999999997</v>
      </c>
      <c r="AB11" s="206">
        <v>0</v>
      </c>
      <c r="AC11" s="206">
        <v>14.95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492.72</v>
      </c>
      <c r="L12" s="206">
        <v>9.1</v>
      </c>
      <c r="M12" s="206">
        <v>60.51</v>
      </c>
      <c r="N12" s="206">
        <v>49.38</v>
      </c>
      <c r="O12" s="206">
        <v>55.76</v>
      </c>
      <c r="P12" s="206">
        <v>12.73</v>
      </c>
      <c r="Q12" s="206">
        <v>8.73</v>
      </c>
      <c r="R12" s="206">
        <v>8.6199999999999992</v>
      </c>
      <c r="S12" s="206">
        <v>11.03</v>
      </c>
      <c r="T12" s="206">
        <v>0</v>
      </c>
      <c r="U12" s="206">
        <v>49.89</v>
      </c>
      <c r="V12" s="206">
        <v>6.04</v>
      </c>
      <c r="W12" s="206">
        <v>14.39</v>
      </c>
      <c r="X12" s="206">
        <v>62.45</v>
      </c>
      <c r="Y12" s="206">
        <v>0</v>
      </c>
      <c r="Z12" s="206">
        <v>58.92</v>
      </c>
      <c r="AA12" s="206">
        <v>33.869999999999997</v>
      </c>
      <c r="AB12" s="206">
        <v>0</v>
      </c>
      <c r="AC12" s="206">
        <v>14.95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469.97</v>
      </c>
      <c r="L13" s="206">
        <v>9.1</v>
      </c>
      <c r="M13" s="206">
        <v>60.51</v>
      </c>
      <c r="N13" s="206">
        <v>49.38</v>
      </c>
      <c r="O13" s="206">
        <v>53.99</v>
      </c>
      <c r="P13" s="206">
        <v>12.73</v>
      </c>
      <c r="Q13" s="206">
        <v>8.73</v>
      </c>
      <c r="R13" s="206">
        <v>9.32</v>
      </c>
      <c r="S13" s="206">
        <v>11.03</v>
      </c>
      <c r="T13" s="206">
        <v>0</v>
      </c>
      <c r="U13" s="206">
        <v>49.89</v>
      </c>
      <c r="V13" s="206">
        <v>6.04</v>
      </c>
      <c r="W13" s="206">
        <v>14.39</v>
      </c>
      <c r="X13" s="206">
        <v>62.45</v>
      </c>
      <c r="Y13" s="206">
        <v>0</v>
      </c>
      <c r="Z13" s="206">
        <v>58.92</v>
      </c>
      <c r="AA13" s="206">
        <v>33.869999999999997</v>
      </c>
      <c r="AB13" s="206">
        <v>0</v>
      </c>
      <c r="AC13" s="206">
        <v>14.95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461.38</v>
      </c>
      <c r="L14" s="206">
        <v>9.1</v>
      </c>
      <c r="M14" s="206">
        <v>60.51</v>
      </c>
      <c r="N14" s="206">
        <v>49.38</v>
      </c>
      <c r="O14" s="206">
        <v>55.76</v>
      </c>
      <c r="P14" s="206">
        <v>12.73</v>
      </c>
      <c r="Q14" s="206">
        <v>8.73</v>
      </c>
      <c r="R14" s="206">
        <v>9.32</v>
      </c>
      <c r="S14" s="206">
        <v>11.03</v>
      </c>
      <c r="T14" s="206">
        <v>0</v>
      </c>
      <c r="U14" s="206">
        <v>49.89</v>
      </c>
      <c r="V14" s="206">
        <v>6.04</v>
      </c>
      <c r="W14" s="206">
        <v>14.39</v>
      </c>
      <c r="X14" s="206">
        <v>62.45</v>
      </c>
      <c r="Y14" s="206">
        <v>0</v>
      </c>
      <c r="Z14" s="206">
        <v>58.92</v>
      </c>
      <c r="AA14" s="206">
        <v>33.869999999999997</v>
      </c>
      <c r="AB14" s="206">
        <v>0</v>
      </c>
      <c r="AC14" s="206">
        <v>14.95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415.58</v>
      </c>
      <c r="L15" s="206">
        <v>9.1</v>
      </c>
      <c r="M15" s="206">
        <v>60.51</v>
      </c>
      <c r="N15" s="206">
        <v>49.38</v>
      </c>
      <c r="O15" s="206">
        <v>52.04</v>
      </c>
      <c r="P15" s="206">
        <v>12.73</v>
      </c>
      <c r="Q15" s="206">
        <v>8.73</v>
      </c>
      <c r="R15" s="206">
        <v>8.81</v>
      </c>
      <c r="S15" s="206">
        <v>11.03</v>
      </c>
      <c r="T15" s="206">
        <v>0</v>
      </c>
      <c r="U15" s="206">
        <v>49.89</v>
      </c>
      <c r="V15" s="206">
        <v>6.04</v>
      </c>
      <c r="W15" s="206">
        <v>14.39</v>
      </c>
      <c r="X15" s="206">
        <v>62.45</v>
      </c>
      <c r="Y15" s="206">
        <v>0</v>
      </c>
      <c r="Z15" s="206">
        <v>58.92</v>
      </c>
      <c r="AA15" s="206">
        <v>33.869999999999997</v>
      </c>
      <c r="AB15" s="206">
        <v>0</v>
      </c>
      <c r="AC15" s="206">
        <v>14.95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366.57</v>
      </c>
      <c r="L16" s="206">
        <v>9.1</v>
      </c>
      <c r="M16" s="206">
        <v>60.51</v>
      </c>
      <c r="N16" s="206">
        <v>49.38</v>
      </c>
      <c r="O16" s="206">
        <v>55.76</v>
      </c>
      <c r="P16" s="206">
        <v>12.73</v>
      </c>
      <c r="Q16" s="206">
        <v>8.73</v>
      </c>
      <c r="R16" s="206">
        <v>8.6300000000000008</v>
      </c>
      <c r="S16" s="206">
        <v>11.03</v>
      </c>
      <c r="T16" s="206">
        <v>0</v>
      </c>
      <c r="U16" s="206">
        <v>49.89</v>
      </c>
      <c r="V16" s="206">
        <v>6.04</v>
      </c>
      <c r="W16" s="206">
        <v>14.39</v>
      </c>
      <c r="X16" s="206">
        <v>62.45</v>
      </c>
      <c r="Y16" s="206">
        <v>0</v>
      </c>
      <c r="Z16" s="206">
        <v>58.92</v>
      </c>
      <c r="AA16" s="206">
        <v>33.869999999999997</v>
      </c>
      <c r="AB16" s="206">
        <v>0</v>
      </c>
      <c r="AC16" s="206">
        <v>14.95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375.85</v>
      </c>
      <c r="L17" s="206">
        <v>9.1</v>
      </c>
      <c r="M17" s="206">
        <v>60.51</v>
      </c>
      <c r="N17" s="206">
        <v>49.38</v>
      </c>
      <c r="O17" s="206">
        <v>52.04</v>
      </c>
      <c r="P17" s="206">
        <v>12.73</v>
      </c>
      <c r="Q17" s="206">
        <v>8.73</v>
      </c>
      <c r="R17" s="206">
        <v>8.9499999999999993</v>
      </c>
      <c r="S17" s="206">
        <v>11.02</v>
      </c>
      <c r="T17" s="206">
        <v>0</v>
      </c>
      <c r="U17" s="206">
        <v>49.89</v>
      </c>
      <c r="V17" s="206">
        <v>6.04</v>
      </c>
      <c r="W17" s="206">
        <v>14.18</v>
      </c>
      <c r="X17" s="206">
        <v>62.45</v>
      </c>
      <c r="Y17" s="206">
        <v>0</v>
      </c>
      <c r="Z17" s="206">
        <v>58.92</v>
      </c>
      <c r="AA17" s="206">
        <v>33.869999999999997</v>
      </c>
      <c r="AB17" s="206">
        <v>0</v>
      </c>
      <c r="AC17" s="206">
        <v>14.95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375.28</v>
      </c>
      <c r="L18" s="206">
        <v>9.1</v>
      </c>
      <c r="M18" s="206">
        <v>60.51</v>
      </c>
      <c r="N18" s="206">
        <v>49.38</v>
      </c>
      <c r="O18" s="206">
        <v>55.76</v>
      </c>
      <c r="P18" s="206">
        <v>12.73</v>
      </c>
      <c r="Q18" s="206">
        <v>8.73</v>
      </c>
      <c r="R18" s="206">
        <v>8.9499999999999993</v>
      </c>
      <c r="S18" s="206">
        <v>11.02</v>
      </c>
      <c r="T18" s="206">
        <v>0</v>
      </c>
      <c r="U18" s="206">
        <v>49.89</v>
      </c>
      <c r="V18" s="206">
        <v>6.04</v>
      </c>
      <c r="W18" s="206">
        <v>14.64</v>
      </c>
      <c r="X18" s="206">
        <v>62.45</v>
      </c>
      <c r="Y18" s="206">
        <v>0</v>
      </c>
      <c r="Z18" s="206">
        <v>58.92</v>
      </c>
      <c r="AA18" s="206">
        <v>33.869999999999997</v>
      </c>
      <c r="AB18" s="206">
        <v>0</v>
      </c>
      <c r="AC18" s="206">
        <v>14.95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391.94</v>
      </c>
      <c r="L19" s="206">
        <v>8.8699999999999992</v>
      </c>
      <c r="M19" s="206">
        <v>60.51</v>
      </c>
      <c r="N19" s="206">
        <v>49.38</v>
      </c>
      <c r="O19" s="206">
        <v>52.04</v>
      </c>
      <c r="P19" s="206">
        <v>12.73</v>
      </c>
      <c r="Q19" s="206">
        <v>8.73</v>
      </c>
      <c r="R19" s="206">
        <v>9.15</v>
      </c>
      <c r="S19" s="206">
        <v>11.03</v>
      </c>
      <c r="T19" s="206">
        <v>0</v>
      </c>
      <c r="U19" s="206">
        <v>49.89</v>
      </c>
      <c r="V19" s="206">
        <v>6.04</v>
      </c>
      <c r="W19" s="206">
        <v>14.73</v>
      </c>
      <c r="X19" s="206">
        <v>62.45</v>
      </c>
      <c r="Y19" s="206">
        <v>0</v>
      </c>
      <c r="Z19" s="206">
        <v>58.92</v>
      </c>
      <c r="AA19" s="206">
        <v>33.869999999999997</v>
      </c>
      <c r="AB19" s="206">
        <v>0</v>
      </c>
      <c r="AC19" s="206">
        <v>14.95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402.57</v>
      </c>
      <c r="L20" s="206">
        <v>9.1</v>
      </c>
      <c r="M20" s="206">
        <v>60.51</v>
      </c>
      <c r="N20" s="206">
        <v>49.38</v>
      </c>
      <c r="O20" s="206">
        <v>55.76</v>
      </c>
      <c r="P20" s="206">
        <v>12.73</v>
      </c>
      <c r="Q20" s="206">
        <v>8.73</v>
      </c>
      <c r="R20" s="206">
        <v>9.32</v>
      </c>
      <c r="S20" s="206">
        <v>11.03</v>
      </c>
      <c r="T20" s="206">
        <v>0</v>
      </c>
      <c r="U20" s="206">
        <v>49.89</v>
      </c>
      <c r="V20" s="206">
        <v>6.04</v>
      </c>
      <c r="W20" s="206">
        <v>14.73</v>
      </c>
      <c r="X20" s="206">
        <v>62.45</v>
      </c>
      <c r="Y20" s="206">
        <v>0</v>
      </c>
      <c r="Z20" s="206">
        <v>58.92</v>
      </c>
      <c r="AA20" s="206">
        <v>33.869999999999997</v>
      </c>
      <c r="AB20" s="206">
        <v>0</v>
      </c>
      <c r="AC20" s="206">
        <v>14.95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426.87</v>
      </c>
      <c r="L21" s="206">
        <v>9.1</v>
      </c>
      <c r="M21" s="206">
        <v>60.51</v>
      </c>
      <c r="N21" s="206">
        <v>49.38</v>
      </c>
      <c r="O21" s="206">
        <v>52.04</v>
      </c>
      <c r="P21" s="206">
        <v>12.73</v>
      </c>
      <c r="Q21" s="206">
        <v>8.73</v>
      </c>
      <c r="R21" s="206">
        <v>8.6199999999999992</v>
      </c>
      <c r="S21" s="206">
        <v>11.03</v>
      </c>
      <c r="T21" s="206">
        <v>0</v>
      </c>
      <c r="U21" s="206">
        <v>49.89</v>
      </c>
      <c r="V21" s="206">
        <v>6.04</v>
      </c>
      <c r="W21" s="206">
        <v>14.73</v>
      </c>
      <c r="X21" s="206">
        <v>62.45</v>
      </c>
      <c r="Y21" s="206">
        <v>0</v>
      </c>
      <c r="Z21" s="206">
        <v>58.92</v>
      </c>
      <c r="AA21" s="206">
        <v>33.869999999999997</v>
      </c>
      <c r="AB21" s="206">
        <v>0</v>
      </c>
      <c r="AC21" s="206">
        <v>14.95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436.5</v>
      </c>
      <c r="L22" s="206">
        <v>9.1</v>
      </c>
      <c r="M22" s="206">
        <v>60.51</v>
      </c>
      <c r="N22" s="206">
        <v>49.38</v>
      </c>
      <c r="O22" s="206">
        <v>55.76</v>
      </c>
      <c r="P22" s="206">
        <v>12.73</v>
      </c>
      <c r="Q22" s="206">
        <v>8.73</v>
      </c>
      <c r="R22" s="206">
        <v>8.6199999999999992</v>
      </c>
      <c r="S22" s="206">
        <v>11.03</v>
      </c>
      <c r="T22" s="206">
        <v>0</v>
      </c>
      <c r="U22" s="206">
        <v>49.89</v>
      </c>
      <c r="V22" s="206">
        <v>6.04</v>
      </c>
      <c r="W22" s="206">
        <v>14.73</v>
      </c>
      <c r="X22" s="206">
        <v>62.45</v>
      </c>
      <c r="Y22" s="206">
        <v>0</v>
      </c>
      <c r="Z22" s="206">
        <v>58.92</v>
      </c>
      <c r="AA22" s="206">
        <v>33.869999999999997</v>
      </c>
      <c r="AB22" s="206">
        <v>0</v>
      </c>
      <c r="AC22" s="206">
        <v>14.95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492.72</v>
      </c>
      <c r="L23" s="206">
        <v>9.1</v>
      </c>
      <c r="M23" s="206">
        <v>60.51</v>
      </c>
      <c r="N23" s="206">
        <v>49.38</v>
      </c>
      <c r="O23" s="206">
        <v>52.04</v>
      </c>
      <c r="P23" s="206">
        <v>12.73</v>
      </c>
      <c r="Q23" s="206">
        <v>8.73</v>
      </c>
      <c r="R23" s="206">
        <v>8.6199999999999992</v>
      </c>
      <c r="S23" s="206">
        <v>11.03</v>
      </c>
      <c r="T23" s="206">
        <v>0</v>
      </c>
      <c r="U23" s="206">
        <v>49.89</v>
      </c>
      <c r="V23" s="206">
        <v>6.04</v>
      </c>
      <c r="W23" s="206">
        <v>14.73</v>
      </c>
      <c r="X23" s="206">
        <v>62.45</v>
      </c>
      <c r="Y23" s="206">
        <v>0</v>
      </c>
      <c r="Z23" s="206">
        <v>58.92</v>
      </c>
      <c r="AA23" s="206">
        <v>33.869999999999997</v>
      </c>
      <c r="AB23" s="206">
        <v>0</v>
      </c>
      <c r="AC23" s="206">
        <v>14.95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492.72</v>
      </c>
      <c r="L24" s="206">
        <v>9.1</v>
      </c>
      <c r="M24" s="206">
        <v>60.51</v>
      </c>
      <c r="N24" s="206">
        <v>49.38</v>
      </c>
      <c r="O24" s="206">
        <v>55.76</v>
      </c>
      <c r="P24" s="206">
        <v>12.73</v>
      </c>
      <c r="Q24" s="206">
        <v>8.73</v>
      </c>
      <c r="R24" s="206">
        <v>8.6199999999999992</v>
      </c>
      <c r="S24" s="206">
        <v>11.03</v>
      </c>
      <c r="T24" s="206">
        <v>0</v>
      </c>
      <c r="U24" s="206">
        <v>49.89</v>
      </c>
      <c r="V24" s="206">
        <v>6.04</v>
      </c>
      <c r="W24" s="206">
        <v>14.73</v>
      </c>
      <c r="X24" s="206">
        <v>62.45</v>
      </c>
      <c r="Y24" s="206">
        <v>0</v>
      </c>
      <c r="Z24" s="206">
        <v>58.92</v>
      </c>
      <c r="AA24" s="206">
        <v>33.869999999999997</v>
      </c>
      <c r="AB24" s="206">
        <v>0</v>
      </c>
      <c r="AC24" s="206">
        <v>14.95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492.72</v>
      </c>
      <c r="L25" s="206">
        <v>9.1</v>
      </c>
      <c r="M25" s="206">
        <v>60.51</v>
      </c>
      <c r="N25" s="206">
        <v>49.38</v>
      </c>
      <c r="O25" s="206">
        <v>55.23</v>
      </c>
      <c r="P25" s="206">
        <v>12.73</v>
      </c>
      <c r="Q25" s="206">
        <v>8.73</v>
      </c>
      <c r="R25" s="206">
        <v>8.6199999999999992</v>
      </c>
      <c r="S25" s="206">
        <v>11.03</v>
      </c>
      <c r="T25" s="206">
        <v>0</v>
      </c>
      <c r="U25" s="206">
        <v>49.89</v>
      </c>
      <c r="V25" s="206">
        <v>6.04</v>
      </c>
      <c r="W25" s="206">
        <v>14.73</v>
      </c>
      <c r="X25" s="206">
        <v>62.45</v>
      </c>
      <c r="Y25" s="206">
        <v>0</v>
      </c>
      <c r="Z25" s="206">
        <v>58.92</v>
      </c>
      <c r="AA25" s="206">
        <v>33.869999999999997</v>
      </c>
      <c r="AB25" s="206">
        <v>0</v>
      </c>
      <c r="AC25" s="206">
        <v>14.95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492.72</v>
      </c>
      <c r="L26" s="206">
        <v>9.1</v>
      </c>
      <c r="M26" s="206">
        <v>60.51</v>
      </c>
      <c r="N26" s="206">
        <v>49.38</v>
      </c>
      <c r="O26" s="206">
        <v>57.88</v>
      </c>
      <c r="P26" s="206">
        <v>12.73</v>
      </c>
      <c r="Q26" s="206">
        <v>8.73</v>
      </c>
      <c r="R26" s="206">
        <v>8.6199999999999992</v>
      </c>
      <c r="S26" s="206">
        <v>11.03</v>
      </c>
      <c r="T26" s="206">
        <v>0</v>
      </c>
      <c r="U26" s="206">
        <v>49.89</v>
      </c>
      <c r="V26" s="206">
        <v>6.04</v>
      </c>
      <c r="W26" s="206">
        <v>14.73</v>
      </c>
      <c r="X26" s="206">
        <v>62.45</v>
      </c>
      <c r="Y26" s="206">
        <v>0</v>
      </c>
      <c r="Z26" s="206">
        <v>58.92</v>
      </c>
      <c r="AA26" s="206">
        <v>33.869999999999997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492.72</v>
      </c>
      <c r="L27" s="206">
        <v>9.1</v>
      </c>
      <c r="M27" s="206">
        <v>60.51</v>
      </c>
      <c r="N27" s="206">
        <v>49.38</v>
      </c>
      <c r="O27" s="206">
        <v>62.84</v>
      </c>
      <c r="P27" s="206">
        <v>12.73</v>
      </c>
      <c r="Q27" s="206">
        <v>8.73</v>
      </c>
      <c r="R27" s="206">
        <v>8.6199999999999992</v>
      </c>
      <c r="S27" s="206">
        <v>11.03</v>
      </c>
      <c r="T27" s="206">
        <v>0</v>
      </c>
      <c r="U27" s="206">
        <v>49.89</v>
      </c>
      <c r="V27" s="206">
        <v>6.04</v>
      </c>
      <c r="W27" s="206">
        <v>14.73</v>
      </c>
      <c r="X27" s="206">
        <v>62.45</v>
      </c>
      <c r="Y27" s="206">
        <v>0</v>
      </c>
      <c r="Z27" s="206">
        <v>58.92</v>
      </c>
      <c r="AA27" s="206">
        <v>33.869999999999997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0.02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492.72</v>
      </c>
      <c r="L28" s="206">
        <v>9.1</v>
      </c>
      <c r="M28" s="206">
        <v>60.51</v>
      </c>
      <c r="N28" s="206">
        <v>49.38</v>
      </c>
      <c r="O28" s="206">
        <v>63.19</v>
      </c>
      <c r="P28" s="206">
        <v>12.73</v>
      </c>
      <c r="Q28" s="206">
        <v>8.73</v>
      </c>
      <c r="R28" s="206">
        <v>8.6199999999999992</v>
      </c>
      <c r="S28" s="206">
        <v>11.03</v>
      </c>
      <c r="T28" s="206">
        <v>0</v>
      </c>
      <c r="U28" s="206">
        <v>49.89</v>
      </c>
      <c r="V28" s="206">
        <v>6.04</v>
      </c>
      <c r="W28" s="206">
        <v>14.73</v>
      </c>
      <c r="X28" s="206">
        <v>62.45</v>
      </c>
      <c r="Y28" s="206">
        <v>0</v>
      </c>
      <c r="Z28" s="206">
        <v>58.92</v>
      </c>
      <c r="AA28" s="206">
        <v>33.869999999999997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492.72</v>
      </c>
      <c r="L29" s="206">
        <v>9.1</v>
      </c>
      <c r="M29" s="206">
        <v>60.51</v>
      </c>
      <c r="N29" s="206">
        <v>49.38</v>
      </c>
      <c r="O29" s="206">
        <v>63.19</v>
      </c>
      <c r="P29" s="206">
        <v>12.73</v>
      </c>
      <c r="Q29" s="206">
        <v>8.73</v>
      </c>
      <c r="R29" s="206">
        <v>8.6199999999999992</v>
      </c>
      <c r="S29" s="206">
        <v>11.03</v>
      </c>
      <c r="T29" s="206">
        <v>0</v>
      </c>
      <c r="U29" s="206">
        <v>49.89</v>
      </c>
      <c r="V29" s="206">
        <v>6.04</v>
      </c>
      <c r="W29" s="206">
        <v>14.73</v>
      </c>
      <c r="X29" s="206">
        <v>62.45</v>
      </c>
      <c r="Y29" s="206">
        <v>0</v>
      </c>
      <c r="Z29" s="206">
        <v>58.92</v>
      </c>
      <c r="AA29" s="206">
        <v>33.869999999999997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3.1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492.72</v>
      </c>
      <c r="L30" s="206">
        <v>9.1</v>
      </c>
      <c r="M30" s="206">
        <v>60.51</v>
      </c>
      <c r="N30" s="206">
        <v>49.38</v>
      </c>
      <c r="O30" s="206">
        <v>63.19</v>
      </c>
      <c r="P30" s="206">
        <v>12.73</v>
      </c>
      <c r="Q30" s="206">
        <v>8.73</v>
      </c>
      <c r="R30" s="206">
        <v>8.6199999999999992</v>
      </c>
      <c r="S30" s="206">
        <v>11.03</v>
      </c>
      <c r="T30" s="206">
        <v>0</v>
      </c>
      <c r="U30" s="206">
        <v>49.89</v>
      </c>
      <c r="V30" s="206">
        <v>6.04</v>
      </c>
      <c r="W30" s="206">
        <v>14.73</v>
      </c>
      <c r="X30" s="206">
        <v>62.45</v>
      </c>
      <c r="Y30" s="206">
        <v>0</v>
      </c>
      <c r="Z30" s="206">
        <v>58.92</v>
      </c>
      <c r="AA30" s="206">
        <v>33.869999999999997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8.67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492.72</v>
      </c>
      <c r="L31" s="206">
        <v>9.1</v>
      </c>
      <c r="M31" s="206">
        <v>60.51</v>
      </c>
      <c r="N31" s="206">
        <v>49.38</v>
      </c>
      <c r="O31" s="206">
        <v>63.19</v>
      </c>
      <c r="P31" s="206">
        <v>12.73</v>
      </c>
      <c r="Q31" s="206">
        <v>8.73</v>
      </c>
      <c r="R31" s="206">
        <v>8.6199999999999992</v>
      </c>
      <c r="S31" s="206">
        <v>11.03</v>
      </c>
      <c r="T31" s="206">
        <v>0</v>
      </c>
      <c r="U31" s="206">
        <v>49.89</v>
      </c>
      <c r="V31" s="206">
        <v>6.04</v>
      </c>
      <c r="W31" s="206">
        <v>14.73</v>
      </c>
      <c r="X31" s="206">
        <v>62.45</v>
      </c>
      <c r="Y31" s="206">
        <v>0</v>
      </c>
      <c r="Z31" s="206">
        <v>58.92</v>
      </c>
      <c r="AA31" s="206">
        <v>33.869999999999997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18.66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492.72</v>
      </c>
      <c r="L32" s="206">
        <v>9.1</v>
      </c>
      <c r="M32" s="206">
        <v>60.51</v>
      </c>
      <c r="N32" s="206">
        <v>49.38</v>
      </c>
      <c r="O32" s="206">
        <v>63.19</v>
      </c>
      <c r="P32" s="206">
        <v>12.73</v>
      </c>
      <c r="Q32" s="206">
        <v>8.73</v>
      </c>
      <c r="R32" s="206">
        <v>8.6199999999999992</v>
      </c>
      <c r="S32" s="206">
        <v>11.03</v>
      </c>
      <c r="T32" s="206">
        <v>0</v>
      </c>
      <c r="U32" s="206">
        <v>49.89</v>
      </c>
      <c r="V32" s="206">
        <v>6.04</v>
      </c>
      <c r="W32" s="206">
        <v>14.73</v>
      </c>
      <c r="X32" s="206">
        <v>62.45</v>
      </c>
      <c r="Y32" s="206">
        <v>0</v>
      </c>
      <c r="Z32" s="206">
        <v>58.92</v>
      </c>
      <c r="AA32" s="206">
        <v>33.869999999999997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29.62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492.72</v>
      </c>
      <c r="L33" s="206">
        <v>9.1</v>
      </c>
      <c r="M33" s="206">
        <v>60.51</v>
      </c>
      <c r="N33" s="206">
        <v>49.38</v>
      </c>
      <c r="O33" s="206">
        <v>63.19</v>
      </c>
      <c r="P33" s="206">
        <v>12.73</v>
      </c>
      <c r="Q33" s="206">
        <v>8.73</v>
      </c>
      <c r="R33" s="206">
        <v>8.6199999999999992</v>
      </c>
      <c r="S33" s="206">
        <v>11.03</v>
      </c>
      <c r="T33" s="206">
        <v>0</v>
      </c>
      <c r="U33" s="206">
        <v>49.89</v>
      </c>
      <c r="V33" s="206">
        <v>6.04</v>
      </c>
      <c r="W33" s="206">
        <v>14.73</v>
      </c>
      <c r="X33" s="206">
        <v>62.45</v>
      </c>
      <c r="Y33" s="206">
        <v>0</v>
      </c>
      <c r="Z33" s="206">
        <v>58.92</v>
      </c>
      <c r="AA33" s="206">
        <v>33.869999999999997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37.53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492.72</v>
      </c>
      <c r="L34" s="206">
        <v>9.1</v>
      </c>
      <c r="M34" s="206">
        <v>60.51</v>
      </c>
      <c r="N34" s="206">
        <v>49.38</v>
      </c>
      <c r="O34" s="206">
        <v>63.19</v>
      </c>
      <c r="P34" s="206">
        <v>12.73</v>
      </c>
      <c r="Q34" s="206">
        <v>8.73</v>
      </c>
      <c r="R34" s="206">
        <v>8.6199999999999992</v>
      </c>
      <c r="S34" s="206">
        <v>11.03</v>
      </c>
      <c r="T34" s="206">
        <v>0</v>
      </c>
      <c r="U34" s="206">
        <v>49.89</v>
      </c>
      <c r="V34" s="206">
        <v>6.04</v>
      </c>
      <c r="W34" s="206">
        <v>14.73</v>
      </c>
      <c r="X34" s="206">
        <v>62.45</v>
      </c>
      <c r="Y34" s="206">
        <v>0</v>
      </c>
      <c r="Z34" s="206">
        <v>58.92</v>
      </c>
      <c r="AA34" s="206">
        <v>33.869999999999997</v>
      </c>
      <c r="AB34" s="206">
        <v>0</v>
      </c>
      <c r="AC34" s="206">
        <v>14.95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44.42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492.71</v>
      </c>
      <c r="L35" s="206">
        <v>9.1</v>
      </c>
      <c r="M35" s="206">
        <v>60.51</v>
      </c>
      <c r="N35" s="206">
        <v>49.38</v>
      </c>
      <c r="O35" s="206">
        <v>63.19</v>
      </c>
      <c r="P35" s="206">
        <v>12.73</v>
      </c>
      <c r="Q35" s="206">
        <v>9.06</v>
      </c>
      <c r="R35" s="206">
        <v>8.6300000000000008</v>
      </c>
      <c r="S35" s="206">
        <v>11.44</v>
      </c>
      <c r="T35" s="206">
        <v>0</v>
      </c>
      <c r="U35" s="206">
        <v>49.89</v>
      </c>
      <c r="V35" s="206">
        <v>6.04</v>
      </c>
      <c r="W35" s="206">
        <v>14.18</v>
      </c>
      <c r="X35" s="206">
        <v>62.45</v>
      </c>
      <c r="Y35" s="206">
        <v>0</v>
      </c>
      <c r="Z35" s="206">
        <v>58.92</v>
      </c>
      <c r="AA35" s="206">
        <v>33.869999999999997</v>
      </c>
      <c r="AB35" s="206">
        <v>0</v>
      </c>
      <c r="AC35" s="206">
        <v>14.95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492.72</v>
      </c>
      <c r="L36" s="206">
        <v>8.85</v>
      </c>
      <c r="M36" s="206">
        <v>60.51</v>
      </c>
      <c r="N36" s="206">
        <v>49.38</v>
      </c>
      <c r="O36" s="206">
        <v>63.19</v>
      </c>
      <c r="P36" s="206">
        <v>12.73</v>
      </c>
      <c r="Q36" s="206">
        <v>8.73</v>
      </c>
      <c r="R36" s="206">
        <v>8.6199999999999992</v>
      </c>
      <c r="S36" s="206">
        <v>11.03</v>
      </c>
      <c r="T36" s="206">
        <v>0</v>
      </c>
      <c r="U36" s="206">
        <v>49.89</v>
      </c>
      <c r="V36" s="206">
        <v>6.04</v>
      </c>
      <c r="W36" s="206">
        <v>14.22</v>
      </c>
      <c r="X36" s="206">
        <v>62.45</v>
      </c>
      <c r="Y36" s="206">
        <v>0</v>
      </c>
      <c r="Z36" s="206">
        <v>58.92</v>
      </c>
      <c r="AA36" s="206">
        <v>33.869999999999997</v>
      </c>
      <c r="AB36" s="206">
        <v>0</v>
      </c>
      <c r="AC36" s="206">
        <v>14.95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492.71</v>
      </c>
      <c r="L37" s="206">
        <v>9.1</v>
      </c>
      <c r="M37" s="206">
        <v>60.51</v>
      </c>
      <c r="N37" s="206">
        <v>49.38</v>
      </c>
      <c r="O37" s="206">
        <v>63.19</v>
      </c>
      <c r="P37" s="206">
        <v>12.73</v>
      </c>
      <c r="Q37" s="206">
        <v>9.06</v>
      </c>
      <c r="R37" s="206">
        <v>8.6300000000000008</v>
      </c>
      <c r="S37" s="206">
        <v>11.27</v>
      </c>
      <c r="T37" s="206">
        <v>0</v>
      </c>
      <c r="U37" s="206">
        <v>49.89</v>
      </c>
      <c r="V37" s="206">
        <v>6.04</v>
      </c>
      <c r="W37" s="206">
        <v>14.18</v>
      </c>
      <c r="X37" s="206">
        <v>62.45</v>
      </c>
      <c r="Y37" s="206">
        <v>0</v>
      </c>
      <c r="Z37" s="206">
        <v>58.92</v>
      </c>
      <c r="AA37" s="206">
        <v>33.869999999999997</v>
      </c>
      <c r="AB37" s="206">
        <v>0</v>
      </c>
      <c r="AC37" s="206">
        <v>14.95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492.71</v>
      </c>
      <c r="L38" s="206">
        <v>9.1</v>
      </c>
      <c r="M38" s="206">
        <v>60.51</v>
      </c>
      <c r="N38" s="206">
        <v>49.38</v>
      </c>
      <c r="O38" s="206">
        <v>63.19</v>
      </c>
      <c r="P38" s="206">
        <v>12.73</v>
      </c>
      <c r="Q38" s="206">
        <v>8.73</v>
      </c>
      <c r="R38" s="206">
        <v>8.6300000000000008</v>
      </c>
      <c r="S38" s="206">
        <v>11.02</v>
      </c>
      <c r="T38" s="206">
        <v>0</v>
      </c>
      <c r="U38" s="206">
        <v>49.89</v>
      </c>
      <c r="V38" s="206">
        <v>6.04</v>
      </c>
      <c r="W38" s="206">
        <v>14.18</v>
      </c>
      <c r="X38" s="206">
        <v>62.45</v>
      </c>
      <c r="Y38" s="206">
        <v>0</v>
      </c>
      <c r="Z38" s="206">
        <v>58.92</v>
      </c>
      <c r="AA38" s="206">
        <v>33.869999999999997</v>
      </c>
      <c r="AB38" s="206">
        <v>0</v>
      </c>
      <c r="AC38" s="206">
        <v>14.95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492.72</v>
      </c>
      <c r="L39" s="206">
        <v>9.0299999999999994</v>
      </c>
      <c r="M39" s="206">
        <v>60.51</v>
      </c>
      <c r="N39" s="206">
        <v>49.38</v>
      </c>
      <c r="O39" s="206">
        <v>63.19</v>
      </c>
      <c r="P39" s="206">
        <v>12.73</v>
      </c>
      <c r="Q39" s="206">
        <v>8.73</v>
      </c>
      <c r="R39" s="206">
        <v>8.6199999999999992</v>
      </c>
      <c r="S39" s="206">
        <v>10.46</v>
      </c>
      <c r="T39" s="206">
        <v>0</v>
      </c>
      <c r="U39" s="206">
        <v>49.89</v>
      </c>
      <c r="V39" s="206">
        <v>6.04</v>
      </c>
      <c r="W39" s="206">
        <v>14.73</v>
      </c>
      <c r="X39" s="206">
        <v>62.45</v>
      </c>
      <c r="Y39" s="206">
        <v>0</v>
      </c>
      <c r="Z39" s="206">
        <v>58.92</v>
      </c>
      <c r="AA39" s="206">
        <v>33.869999999999997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492.72</v>
      </c>
      <c r="L40" s="206">
        <v>9.1</v>
      </c>
      <c r="M40" s="206">
        <v>60.51</v>
      </c>
      <c r="N40" s="206">
        <v>49.38</v>
      </c>
      <c r="O40" s="206">
        <v>63.19</v>
      </c>
      <c r="P40" s="206">
        <v>12.73</v>
      </c>
      <c r="Q40" s="206">
        <v>8.73</v>
      </c>
      <c r="R40" s="206">
        <v>8.6199999999999992</v>
      </c>
      <c r="S40" s="206">
        <v>11.03</v>
      </c>
      <c r="T40" s="206">
        <v>0</v>
      </c>
      <c r="U40" s="206">
        <v>49.89</v>
      </c>
      <c r="V40" s="206">
        <v>6.04</v>
      </c>
      <c r="W40" s="206">
        <v>14.73</v>
      </c>
      <c r="X40" s="206">
        <v>62.45</v>
      </c>
      <c r="Y40" s="206">
        <v>0</v>
      </c>
      <c r="Z40" s="206">
        <v>58.92</v>
      </c>
      <c r="AA40" s="206">
        <v>33.869999999999997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492.72</v>
      </c>
      <c r="L41" s="206">
        <v>9.1</v>
      </c>
      <c r="M41" s="206">
        <v>60.51</v>
      </c>
      <c r="N41" s="206">
        <v>49.38</v>
      </c>
      <c r="O41" s="206">
        <v>63.19</v>
      </c>
      <c r="P41" s="206">
        <v>12.73</v>
      </c>
      <c r="Q41" s="206">
        <v>8.73</v>
      </c>
      <c r="R41" s="206">
        <v>8.6199999999999992</v>
      </c>
      <c r="S41" s="206">
        <v>11.03</v>
      </c>
      <c r="T41" s="206">
        <v>0</v>
      </c>
      <c r="U41" s="206">
        <v>49.89</v>
      </c>
      <c r="V41" s="206">
        <v>6.04</v>
      </c>
      <c r="W41" s="206">
        <v>14.73</v>
      </c>
      <c r="X41" s="206">
        <v>62.45</v>
      </c>
      <c r="Y41" s="206">
        <v>0</v>
      </c>
      <c r="Z41" s="206">
        <v>58.92</v>
      </c>
      <c r="AA41" s="206">
        <v>33.869999999999997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492.72</v>
      </c>
      <c r="L42" s="206">
        <v>9.1</v>
      </c>
      <c r="M42" s="206">
        <v>60.51</v>
      </c>
      <c r="N42" s="206">
        <v>49.38</v>
      </c>
      <c r="O42" s="206">
        <v>63.19</v>
      </c>
      <c r="P42" s="206">
        <v>12.73</v>
      </c>
      <c r="Q42" s="206">
        <v>8.73</v>
      </c>
      <c r="R42" s="206">
        <v>8.6199999999999992</v>
      </c>
      <c r="S42" s="206">
        <v>11.03</v>
      </c>
      <c r="T42" s="206">
        <v>0</v>
      </c>
      <c r="U42" s="206">
        <v>49.89</v>
      </c>
      <c r="V42" s="206">
        <v>6.04</v>
      </c>
      <c r="W42" s="206">
        <v>14.73</v>
      </c>
      <c r="X42" s="206">
        <v>62.45</v>
      </c>
      <c r="Y42" s="206">
        <v>0</v>
      </c>
      <c r="Z42" s="206">
        <v>58.92</v>
      </c>
      <c r="AA42" s="206">
        <v>33.869999999999997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492.72</v>
      </c>
      <c r="L43" s="206">
        <v>9.1</v>
      </c>
      <c r="M43" s="206">
        <v>60.51</v>
      </c>
      <c r="N43" s="206">
        <v>49.38</v>
      </c>
      <c r="O43" s="206">
        <v>63.19</v>
      </c>
      <c r="P43" s="206">
        <v>12.73</v>
      </c>
      <c r="Q43" s="206">
        <v>8.73</v>
      </c>
      <c r="R43" s="206">
        <v>8.6199999999999992</v>
      </c>
      <c r="S43" s="206">
        <v>11.03</v>
      </c>
      <c r="T43" s="206">
        <v>0</v>
      </c>
      <c r="U43" s="206">
        <v>49.89</v>
      </c>
      <c r="V43" s="206">
        <v>6.04</v>
      </c>
      <c r="W43" s="206">
        <v>14.73</v>
      </c>
      <c r="X43" s="206">
        <v>62.45</v>
      </c>
      <c r="Y43" s="206">
        <v>0</v>
      </c>
      <c r="Z43" s="206">
        <v>58.92</v>
      </c>
      <c r="AA43" s="206">
        <v>33.869999999999997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492.72</v>
      </c>
      <c r="L44" s="206">
        <v>9.1</v>
      </c>
      <c r="M44" s="206">
        <v>60.51</v>
      </c>
      <c r="N44" s="206">
        <v>49.38</v>
      </c>
      <c r="O44" s="206">
        <v>63.19</v>
      </c>
      <c r="P44" s="206">
        <v>12.73</v>
      </c>
      <c r="Q44" s="206">
        <v>8.73</v>
      </c>
      <c r="R44" s="206">
        <v>8.6199999999999992</v>
      </c>
      <c r="S44" s="206">
        <v>11.03</v>
      </c>
      <c r="T44" s="206">
        <v>0</v>
      </c>
      <c r="U44" s="206">
        <v>49.89</v>
      </c>
      <c r="V44" s="206">
        <v>6.04</v>
      </c>
      <c r="W44" s="206">
        <v>14.73</v>
      </c>
      <c r="X44" s="206">
        <v>62.45</v>
      </c>
      <c r="Y44" s="206">
        <v>0</v>
      </c>
      <c r="Z44" s="206">
        <v>58.92</v>
      </c>
      <c r="AA44" s="206">
        <v>33.869999999999997</v>
      </c>
      <c r="AB44" s="206">
        <v>0</v>
      </c>
      <c r="AC44" s="206">
        <v>14.95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492.72</v>
      </c>
      <c r="L45" s="206">
        <v>9.1</v>
      </c>
      <c r="M45" s="206">
        <v>60.51</v>
      </c>
      <c r="N45" s="206">
        <v>49.38</v>
      </c>
      <c r="O45" s="206">
        <v>63.19</v>
      </c>
      <c r="P45" s="206">
        <v>12.73</v>
      </c>
      <c r="Q45" s="206">
        <v>8.73</v>
      </c>
      <c r="R45" s="206">
        <v>8.6199999999999992</v>
      </c>
      <c r="S45" s="206">
        <v>11.03</v>
      </c>
      <c r="T45" s="206">
        <v>0</v>
      </c>
      <c r="U45" s="206">
        <v>49.89</v>
      </c>
      <c r="V45" s="206">
        <v>6.04</v>
      </c>
      <c r="W45" s="206">
        <v>14.39</v>
      </c>
      <c r="X45" s="206">
        <v>62.45</v>
      </c>
      <c r="Y45" s="206">
        <v>0</v>
      </c>
      <c r="Z45" s="206">
        <v>58.92</v>
      </c>
      <c r="AA45" s="206">
        <v>33.869999999999997</v>
      </c>
      <c r="AB45" s="206">
        <v>0</v>
      </c>
      <c r="AC45" s="206">
        <v>14.95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492.71</v>
      </c>
      <c r="L46" s="206">
        <v>9.1</v>
      </c>
      <c r="M46" s="206">
        <v>60.51</v>
      </c>
      <c r="N46" s="206">
        <v>49.38</v>
      </c>
      <c r="O46" s="206">
        <v>63.19</v>
      </c>
      <c r="P46" s="206">
        <v>12.73</v>
      </c>
      <c r="Q46" s="206">
        <v>8.73</v>
      </c>
      <c r="R46" s="206">
        <v>8.6300000000000008</v>
      </c>
      <c r="S46" s="206">
        <v>11.02</v>
      </c>
      <c r="T46" s="206">
        <v>0</v>
      </c>
      <c r="U46" s="206">
        <v>49.89</v>
      </c>
      <c r="V46" s="206">
        <v>6.04</v>
      </c>
      <c r="W46" s="206">
        <v>14.16</v>
      </c>
      <c r="X46" s="206">
        <v>62.45</v>
      </c>
      <c r="Y46" s="206">
        <v>0</v>
      </c>
      <c r="Z46" s="206">
        <v>58.92</v>
      </c>
      <c r="AA46" s="206">
        <v>33.869999999999997</v>
      </c>
      <c r="AB46" s="206">
        <v>0</v>
      </c>
      <c r="AC46" s="206">
        <v>14.95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492.72</v>
      </c>
      <c r="L47" s="206">
        <v>9.1</v>
      </c>
      <c r="M47" s="206">
        <v>60.51</v>
      </c>
      <c r="N47" s="206">
        <v>49.38</v>
      </c>
      <c r="O47" s="206">
        <v>63.19</v>
      </c>
      <c r="P47" s="206">
        <v>12.73</v>
      </c>
      <c r="Q47" s="206">
        <v>8.73</v>
      </c>
      <c r="R47" s="206">
        <v>8.6199999999999992</v>
      </c>
      <c r="S47" s="206">
        <v>11.03</v>
      </c>
      <c r="T47" s="206">
        <v>0</v>
      </c>
      <c r="U47" s="206">
        <v>49.89</v>
      </c>
      <c r="V47" s="206">
        <v>6.04</v>
      </c>
      <c r="W47" s="206">
        <v>13.9</v>
      </c>
      <c r="X47" s="206">
        <v>60.39</v>
      </c>
      <c r="Y47" s="206">
        <v>0</v>
      </c>
      <c r="Z47" s="206">
        <v>58.92</v>
      </c>
      <c r="AA47" s="206">
        <v>33.869999999999997</v>
      </c>
      <c r="AB47" s="206">
        <v>0</v>
      </c>
      <c r="AC47" s="206">
        <v>14.95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492.72</v>
      </c>
      <c r="L48" s="206">
        <v>9.1</v>
      </c>
      <c r="M48" s="206">
        <v>60.51</v>
      </c>
      <c r="N48" s="206">
        <v>49.38</v>
      </c>
      <c r="O48" s="206">
        <v>63.19</v>
      </c>
      <c r="P48" s="206">
        <v>12.73</v>
      </c>
      <c r="Q48" s="206">
        <v>8.73</v>
      </c>
      <c r="R48" s="206">
        <v>8.6199999999999992</v>
      </c>
      <c r="S48" s="206">
        <v>11.03</v>
      </c>
      <c r="T48" s="206">
        <v>0</v>
      </c>
      <c r="U48" s="206">
        <v>49.89</v>
      </c>
      <c r="V48" s="206">
        <v>6.04</v>
      </c>
      <c r="W48" s="206">
        <v>14.39</v>
      </c>
      <c r="X48" s="206">
        <v>62.45</v>
      </c>
      <c r="Y48" s="206">
        <v>0</v>
      </c>
      <c r="Z48" s="206">
        <v>58.92</v>
      </c>
      <c r="AA48" s="206">
        <v>33.869999999999997</v>
      </c>
      <c r="AB48" s="206">
        <v>0</v>
      </c>
      <c r="AC48" s="206">
        <v>14.95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492.72</v>
      </c>
      <c r="L49" s="206">
        <v>9.1</v>
      </c>
      <c r="M49" s="206">
        <v>60.51</v>
      </c>
      <c r="N49" s="206">
        <v>49.38</v>
      </c>
      <c r="O49" s="206">
        <v>63.19</v>
      </c>
      <c r="P49" s="206">
        <v>12.73</v>
      </c>
      <c r="Q49" s="206">
        <v>8.73</v>
      </c>
      <c r="R49" s="206">
        <v>8.6199999999999992</v>
      </c>
      <c r="S49" s="206">
        <v>11.03</v>
      </c>
      <c r="T49" s="206">
        <v>0</v>
      </c>
      <c r="U49" s="206">
        <v>49.89</v>
      </c>
      <c r="V49" s="206">
        <v>6.04</v>
      </c>
      <c r="W49" s="206">
        <v>14.39</v>
      </c>
      <c r="X49" s="206">
        <v>62.45</v>
      </c>
      <c r="Y49" s="206">
        <v>0</v>
      </c>
      <c r="Z49" s="206">
        <v>58.92</v>
      </c>
      <c r="AA49" s="206">
        <v>33.869999999999997</v>
      </c>
      <c r="AB49" s="206">
        <v>0</v>
      </c>
      <c r="AC49" s="206">
        <v>14.95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492.72</v>
      </c>
      <c r="L50" s="206">
        <v>9.1</v>
      </c>
      <c r="M50" s="206">
        <v>60.51</v>
      </c>
      <c r="N50" s="206">
        <v>49.38</v>
      </c>
      <c r="O50" s="206">
        <v>63.19</v>
      </c>
      <c r="P50" s="206">
        <v>12.73</v>
      </c>
      <c r="Q50" s="206">
        <v>8.73</v>
      </c>
      <c r="R50" s="206">
        <v>8.6199999999999992</v>
      </c>
      <c r="S50" s="206">
        <v>11.03</v>
      </c>
      <c r="T50" s="206">
        <v>0</v>
      </c>
      <c r="U50" s="206">
        <v>49.89</v>
      </c>
      <c r="V50" s="206">
        <v>6.04</v>
      </c>
      <c r="W50" s="206">
        <v>14.39</v>
      </c>
      <c r="X50" s="206">
        <v>62.45</v>
      </c>
      <c r="Y50" s="206">
        <v>0</v>
      </c>
      <c r="Z50" s="206">
        <v>58.92</v>
      </c>
      <c r="AA50" s="206">
        <v>33.869999999999997</v>
      </c>
      <c r="AB50" s="206">
        <v>0</v>
      </c>
      <c r="AC50" s="206">
        <v>14.95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492.72</v>
      </c>
      <c r="L51" s="206">
        <v>9.1</v>
      </c>
      <c r="M51" s="206">
        <v>60.51</v>
      </c>
      <c r="N51" s="206">
        <v>49.38</v>
      </c>
      <c r="O51" s="206">
        <v>63.19</v>
      </c>
      <c r="P51" s="206">
        <v>12.73</v>
      </c>
      <c r="Q51" s="206">
        <v>8.73</v>
      </c>
      <c r="R51" s="206">
        <v>8.6199999999999992</v>
      </c>
      <c r="S51" s="206">
        <v>11.03</v>
      </c>
      <c r="T51" s="206">
        <v>0</v>
      </c>
      <c r="U51" s="206">
        <v>49.89</v>
      </c>
      <c r="V51" s="206">
        <v>6.04</v>
      </c>
      <c r="W51" s="206">
        <v>14.39</v>
      </c>
      <c r="X51" s="206">
        <v>62.45</v>
      </c>
      <c r="Y51" s="206">
        <v>0</v>
      </c>
      <c r="Z51" s="206">
        <v>58.92</v>
      </c>
      <c r="AA51" s="206">
        <v>33.869999999999997</v>
      </c>
      <c r="AB51" s="206">
        <v>0</v>
      </c>
      <c r="AC51" s="206">
        <v>14.95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492.72</v>
      </c>
      <c r="L52" s="206">
        <v>9.1</v>
      </c>
      <c r="M52" s="206">
        <v>60.51</v>
      </c>
      <c r="N52" s="206">
        <v>49.38</v>
      </c>
      <c r="O52" s="206">
        <v>63.19</v>
      </c>
      <c r="P52" s="206">
        <v>12.73</v>
      </c>
      <c r="Q52" s="206">
        <v>8.73</v>
      </c>
      <c r="R52" s="206">
        <v>8.6199999999999992</v>
      </c>
      <c r="S52" s="206">
        <v>11.03</v>
      </c>
      <c r="T52" s="206">
        <v>0</v>
      </c>
      <c r="U52" s="206">
        <v>49.89</v>
      </c>
      <c r="V52" s="206">
        <v>6.04</v>
      </c>
      <c r="W52" s="206">
        <v>14.39</v>
      </c>
      <c r="X52" s="206">
        <v>62.45</v>
      </c>
      <c r="Y52" s="206">
        <v>0</v>
      </c>
      <c r="Z52" s="206">
        <v>58.92</v>
      </c>
      <c r="AA52" s="206">
        <v>33.869999999999997</v>
      </c>
      <c r="AB52" s="206">
        <v>0</v>
      </c>
      <c r="AC52" s="206">
        <v>14.95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492.72</v>
      </c>
      <c r="L53" s="206">
        <v>9.1</v>
      </c>
      <c r="M53" s="206">
        <v>60.51</v>
      </c>
      <c r="N53" s="206">
        <v>49.38</v>
      </c>
      <c r="O53" s="206">
        <v>63.19</v>
      </c>
      <c r="P53" s="206">
        <v>12.73</v>
      </c>
      <c r="Q53" s="206">
        <v>8.73</v>
      </c>
      <c r="R53" s="206">
        <v>8.6199999999999992</v>
      </c>
      <c r="S53" s="206">
        <v>11.03</v>
      </c>
      <c r="T53" s="206">
        <v>0</v>
      </c>
      <c r="U53" s="206">
        <v>49.89</v>
      </c>
      <c r="V53" s="206">
        <v>6.04</v>
      </c>
      <c r="W53" s="206">
        <v>14.39</v>
      </c>
      <c r="X53" s="206">
        <v>62.45</v>
      </c>
      <c r="Y53" s="206">
        <v>0</v>
      </c>
      <c r="Z53" s="206">
        <v>58.92</v>
      </c>
      <c r="AA53" s="206">
        <v>33.869999999999997</v>
      </c>
      <c r="AB53" s="206">
        <v>0</v>
      </c>
      <c r="AC53" s="206">
        <v>14.95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492.72</v>
      </c>
      <c r="L54" s="206">
        <v>9.1</v>
      </c>
      <c r="M54" s="206">
        <v>60.51</v>
      </c>
      <c r="N54" s="206">
        <v>49.38</v>
      </c>
      <c r="O54" s="206">
        <v>63.19</v>
      </c>
      <c r="P54" s="206">
        <v>12.73</v>
      </c>
      <c r="Q54" s="206">
        <v>8.73</v>
      </c>
      <c r="R54" s="206">
        <v>8.6199999999999992</v>
      </c>
      <c r="S54" s="206">
        <v>11.03</v>
      </c>
      <c r="T54" s="206">
        <v>0</v>
      </c>
      <c r="U54" s="206">
        <v>49.89</v>
      </c>
      <c r="V54" s="206">
        <v>6.04</v>
      </c>
      <c r="W54" s="206">
        <v>14.39</v>
      </c>
      <c r="X54" s="206">
        <v>62.45</v>
      </c>
      <c r="Y54" s="206">
        <v>0</v>
      </c>
      <c r="Z54" s="206">
        <v>58.92</v>
      </c>
      <c r="AA54" s="206">
        <v>33.869999999999997</v>
      </c>
      <c r="AB54" s="206">
        <v>0</v>
      </c>
      <c r="AC54" s="206">
        <v>14.95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471.35</v>
      </c>
      <c r="L55" s="206">
        <v>9.1</v>
      </c>
      <c r="M55" s="206">
        <v>60.51</v>
      </c>
      <c r="N55" s="206">
        <v>49.38</v>
      </c>
      <c r="O55" s="206">
        <v>63.19</v>
      </c>
      <c r="P55" s="206">
        <v>12.73</v>
      </c>
      <c r="Q55" s="206">
        <v>8.73</v>
      </c>
      <c r="R55" s="206">
        <v>8.6300000000000008</v>
      </c>
      <c r="S55" s="206">
        <v>11.14</v>
      </c>
      <c r="T55" s="206">
        <v>0</v>
      </c>
      <c r="U55" s="206">
        <v>49.89</v>
      </c>
      <c r="V55" s="206">
        <v>6.04</v>
      </c>
      <c r="W55" s="206">
        <v>14.16</v>
      </c>
      <c r="X55" s="206">
        <v>64.790000000000006</v>
      </c>
      <c r="Y55" s="206">
        <v>0</v>
      </c>
      <c r="Z55" s="206">
        <v>58.92</v>
      </c>
      <c r="AA55" s="206">
        <v>33.869999999999997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444.36</v>
      </c>
      <c r="L56" s="206">
        <v>9.1</v>
      </c>
      <c r="M56" s="206">
        <v>60.51</v>
      </c>
      <c r="N56" s="206">
        <v>49.38</v>
      </c>
      <c r="O56" s="206">
        <v>63.19</v>
      </c>
      <c r="P56" s="206">
        <v>12.73</v>
      </c>
      <c r="Q56" s="206">
        <v>8.73</v>
      </c>
      <c r="R56" s="206">
        <v>8.6300000000000008</v>
      </c>
      <c r="S56" s="206">
        <v>11.02</v>
      </c>
      <c r="T56" s="206">
        <v>0</v>
      </c>
      <c r="U56" s="206">
        <v>49.89</v>
      </c>
      <c r="V56" s="206">
        <v>6.04</v>
      </c>
      <c r="W56" s="206">
        <v>14.16</v>
      </c>
      <c r="X56" s="206">
        <v>62.45</v>
      </c>
      <c r="Y56" s="206">
        <v>0</v>
      </c>
      <c r="Z56" s="206">
        <v>58.92</v>
      </c>
      <c r="AA56" s="206">
        <v>33.869999999999997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441.47</v>
      </c>
      <c r="L57" s="206">
        <v>9.1</v>
      </c>
      <c r="M57" s="206">
        <v>60.51</v>
      </c>
      <c r="N57" s="206">
        <v>49.38</v>
      </c>
      <c r="O57" s="206">
        <v>63.19</v>
      </c>
      <c r="P57" s="206">
        <v>12.73</v>
      </c>
      <c r="Q57" s="206">
        <v>8.73</v>
      </c>
      <c r="R57" s="206">
        <v>8.6300000000000008</v>
      </c>
      <c r="S57" s="206">
        <v>11.02</v>
      </c>
      <c r="T57" s="206">
        <v>0</v>
      </c>
      <c r="U57" s="206">
        <v>49.89</v>
      </c>
      <c r="V57" s="206">
        <v>6.04</v>
      </c>
      <c r="W57" s="206">
        <v>14.18</v>
      </c>
      <c r="X57" s="206">
        <v>62.45</v>
      </c>
      <c r="Y57" s="206">
        <v>0</v>
      </c>
      <c r="Z57" s="206">
        <v>58.92</v>
      </c>
      <c r="AA57" s="206">
        <v>33.869999999999997</v>
      </c>
      <c r="AB57" s="206">
        <v>0</v>
      </c>
      <c r="AC57" s="206">
        <v>14.95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441.47</v>
      </c>
      <c r="L58" s="206">
        <v>9.1</v>
      </c>
      <c r="M58" s="206">
        <v>60.51</v>
      </c>
      <c r="N58" s="206">
        <v>49.38</v>
      </c>
      <c r="O58" s="206">
        <v>63.19</v>
      </c>
      <c r="P58" s="206">
        <v>12.73</v>
      </c>
      <c r="Q58" s="206">
        <v>8.73</v>
      </c>
      <c r="R58" s="206">
        <v>8.6300000000000008</v>
      </c>
      <c r="S58" s="206">
        <v>11.02</v>
      </c>
      <c r="T58" s="206">
        <v>0</v>
      </c>
      <c r="U58" s="206">
        <v>49.89</v>
      </c>
      <c r="V58" s="206">
        <v>6.04</v>
      </c>
      <c r="W58" s="206">
        <v>14.73</v>
      </c>
      <c r="X58" s="206">
        <v>62.45</v>
      </c>
      <c r="Y58" s="206">
        <v>0</v>
      </c>
      <c r="Z58" s="206">
        <v>58.92</v>
      </c>
      <c r="AA58" s="206">
        <v>33.869999999999997</v>
      </c>
      <c r="AB58" s="206">
        <v>0</v>
      </c>
      <c r="AC58" s="206">
        <v>14.95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472.31</v>
      </c>
      <c r="L59" s="206">
        <v>9.1</v>
      </c>
      <c r="M59" s="206">
        <v>60.51</v>
      </c>
      <c r="N59" s="206">
        <v>49.38</v>
      </c>
      <c r="O59" s="206">
        <v>63.19</v>
      </c>
      <c r="P59" s="206">
        <v>12.73</v>
      </c>
      <c r="Q59" s="206">
        <v>8.73</v>
      </c>
      <c r="R59" s="206">
        <v>8.6300000000000008</v>
      </c>
      <c r="S59" s="206">
        <v>11.02</v>
      </c>
      <c r="T59" s="206">
        <v>0</v>
      </c>
      <c r="U59" s="206">
        <v>49.89</v>
      </c>
      <c r="V59" s="206">
        <v>6.04</v>
      </c>
      <c r="W59" s="206">
        <v>14.73</v>
      </c>
      <c r="X59" s="206">
        <v>62.45</v>
      </c>
      <c r="Y59" s="206">
        <v>0</v>
      </c>
      <c r="Z59" s="206">
        <v>58.92</v>
      </c>
      <c r="AA59" s="206">
        <v>33.869999999999997</v>
      </c>
      <c r="AB59" s="206">
        <v>0</v>
      </c>
      <c r="AC59" s="206">
        <v>14.95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474.24</v>
      </c>
      <c r="L60" s="206">
        <v>9.1</v>
      </c>
      <c r="M60" s="206">
        <v>60.51</v>
      </c>
      <c r="N60" s="206">
        <v>49.38</v>
      </c>
      <c r="O60" s="206">
        <v>63.19</v>
      </c>
      <c r="P60" s="206">
        <v>12.73</v>
      </c>
      <c r="Q60" s="206">
        <v>8.73</v>
      </c>
      <c r="R60" s="206">
        <v>8.6300000000000008</v>
      </c>
      <c r="S60" s="206">
        <v>11.02</v>
      </c>
      <c r="T60" s="206">
        <v>0</v>
      </c>
      <c r="U60" s="206">
        <v>49.89</v>
      </c>
      <c r="V60" s="206">
        <v>6.04</v>
      </c>
      <c r="W60" s="206">
        <v>14.73</v>
      </c>
      <c r="X60" s="206">
        <v>62.45</v>
      </c>
      <c r="Y60" s="206">
        <v>0</v>
      </c>
      <c r="Z60" s="206">
        <v>58.92</v>
      </c>
      <c r="AA60" s="206">
        <v>33.869999999999997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473.27</v>
      </c>
      <c r="L61" s="206">
        <v>9.1</v>
      </c>
      <c r="M61" s="206">
        <v>60.51</v>
      </c>
      <c r="N61" s="206">
        <v>49.38</v>
      </c>
      <c r="O61" s="206">
        <v>63.19</v>
      </c>
      <c r="P61" s="206">
        <v>12.73</v>
      </c>
      <c r="Q61" s="206">
        <v>8.73</v>
      </c>
      <c r="R61" s="206">
        <v>8.6199999999999992</v>
      </c>
      <c r="S61" s="206">
        <v>11.03</v>
      </c>
      <c r="T61" s="206">
        <v>0</v>
      </c>
      <c r="U61" s="206">
        <v>49.89</v>
      </c>
      <c r="V61" s="206">
        <v>6.04</v>
      </c>
      <c r="W61" s="206">
        <v>14.73</v>
      </c>
      <c r="X61" s="206">
        <v>62.45</v>
      </c>
      <c r="Y61" s="206">
        <v>0</v>
      </c>
      <c r="Z61" s="206">
        <v>58.92</v>
      </c>
      <c r="AA61" s="206">
        <v>33.869999999999997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472.05</v>
      </c>
      <c r="L62" s="206">
        <v>9.1</v>
      </c>
      <c r="M62" s="206">
        <v>60.51</v>
      </c>
      <c r="N62" s="206">
        <v>49.38</v>
      </c>
      <c r="O62" s="206">
        <v>63.19</v>
      </c>
      <c r="P62" s="206">
        <v>12.73</v>
      </c>
      <c r="Q62" s="206">
        <v>8.73</v>
      </c>
      <c r="R62" s="206">
        <v>8.6199999999999992</v>
      </c>
      <c r="S62" s="206">
        <v>11.03</v>
      </c>
      <c r="T62" s="206">
        <v>0</v>
      </c>
      <c r="U62" s="206">
        <v>49.89</v>
      </c>
      <c r="V62" s="206">
        <v>6.04</v>
      </c>
      <c r="W62" s="206">
        <v>14.73</v>
      </c>
      <c r="X62" s="206">
        <v>62.45</v>
      </c>
      <c r="Y62" s="206">
        <v>0</v>
      </c>
      <c r="Z62" s="206">
        <v>58.92</v>
      </c>
      <c r="AA62" s="206">
        <v>33.869999999999997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468.46</v>
      </c>
      <c r="L63" s="206">
        <v>8.9700000000000006</v>
      </c>
      <c r="M63" s="206">
        <v>60.51</v>
      </c>
      <c r="N63" s="206">
        <v>49.38</v>
      </c>
      <c r="O63" s="206">
        <v>63.19</v>
      </c>
      <c r="P63" s="206">
        <v>12.73</v>
      </c>
      <c r="Q63" s="206">
        <v>8.73</v>
      </c>
      <c r="R63" s="206">
        <v>8.6300000000000008</v>
      </c>
      <c r="S63" s="206">
        <v>11.02</v>
      </c>
      <c r="T63" s="206">
        <v>0</v>
      </c>
      <c r="U63" s="206">
        <v>49.89</v>
      </c>
      <c r="V63" s="206">
        <v>6.04</v>
      </c>
      <c r="W63" s="206">
        <v>14.18</v>
      </c>
      <c r="X63" s="206">
        <v>62.45</v>
      </c>
      <c r="Y63" s="206">
        <v>0</v>
      </c>
      <c r="Z63" s="206">
        <v>58.92</v>
      </c>
      <c r="AA63" s="206">
        <v>33.869999999999997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477.13</v>
      </c>
      <c r="L64" s="206">
        <v>9.1</v>
      </c>
      <c r="M64" s="206">
        <v>60.51</v>
      </c>
      <c r="N64" s="206">
        <v>49.38</v>
      </c>
      <c r="O64" s="206">
        <v>63.19</v>
      </c>
      <c r="P64" s="206">
        <v>12.73</v>
      </c>
      <c r="Q64" s="206">
        <v>8.73</v>
      </c>
      <c r="R64" s="206">
        <v>8.6300000000000008</v>
      </c>
      <c r="S64" s="206">
        <v>11.02</v>
      </c>
      <c r="T64" s="206">
        <v>0</v>
      </c>
      <c r="U64" s="206">
        <v>49.89</v>
      </c>
      <c r="V64" s="206">
        <v>6.04</v>
      </c>
      <c r="W64" s="206">
        <v>14.18</v>
      </c>
      <c r="X64" s="206">
        <v>62.45</v>
      </c>
      <c r="Y64" s="206">
        <v>0</v>
      </c>
      <c r="Z64" s="206">
        <v>58.92</v>
      </c>
      <c r="AA64" s="206">
        <v>33.869999999999997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462.67</v>
      </c>
      <c r="L65" s="206">
        <v>9.1</v>
      </c>
      <c r="M65" s="206">
        <v>60.51</v>
      </c>
      <c r="N65" s="206">
        <v>49.38</v>
      </c>
      <c r="O65" s="206">
        <v>63.19</v>
      </c>
      <c r="P65" s="206">
        <v>12.73</v>
      </c>
      <c r="Q65" s="206">
        <v>8.73</v>
      </c>
      <c r="R65" s="206">
        <v>8.6199999999999992</v>
      </c>
      <c r="S65" s="206">
        <v>11.03</v>
      </c>
      <c r="T65" s="206">
        <v>0</v>
      </c>
      <c r="U65" s="206">
        <v>49.89</v>
      </c>
      <c r="V65" s="206">
        <v>6.04</v>
      </c>
      <c r="W65" s="206">
        <v>14.13</v>
      </c>
      <c r="X65" s="206">
        <v>62.43</v>
      </c>
      <c r="Y65" s="206">
        <v>0</v>
      </c>
      <c r="Z65" s="206">
        <v>58.92</v>
      </c>
      <c r="AA65" s="206">
        <v>33.869999999999997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465.57</v>
      </c>
      <c r="L66" s="206">
        <v>9.1</v>
      </c>
      <c r="M66" s="206">
        <v>60.51</v>
      </c>
      <c r="N66" s="206">
        <v>49.38</v>
      </c>
      <c r="O66" s="206">
        <v>63.19</v>
      </c>
      <c r="P66" s="206">
        <v>12.73</v>
      </c>
      <c r="Q66" s="206">
        <v>8.73</v>
      </c>
      <c r="R66" s="206">
        <v>8.6199999999999992</v>
      </c>
      <c r="S66" s="206">
        <v>11.03</v>
      </c>
      <c r="T66" s="206">
        <v>0</v>
      </c>
      <c r="U66" s="206">
        <v>49.89</v>
      </c>
      <c r="V66" s="206">
        <v>6.04</v>
      </c>
      <c r="W66" s="206">
        <v>14.13</v>
      </c>
      <c r="X66" s="206">
        <v>62.45</v>
      </c>
      <c r="Y66" s="206">
        <v>0</v>
      </c>
      <c r="Z66" s="206">
        <v>58.92</v>
      </c>
      <c r="AA66" s="206">
        <v>33.869999999999997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492.72</v>
      </c>
      <c r="L67" s="206">
        <v>9.1</v>
      </c>
      <c r="M67" s="206">
        <v>60.51</v>
      </c>
      <c r="N67" s="206">
        <v>49.38</v>
      </c>
      <c r="O67" s="206">
        <v>63.19</v>
      </c>
      <c r="P67" s="206">
        <v>12.73</v>
      </c>
      <c r="Q67" s="206">
        <v>8.73</v>
      </c>
      <c r="R67" s="206">
        <v>8.6199999999999992</v>
      </c>
      <c r="S67" s="206">
        <v>11.03</v>
      </c>
      <c r="T67" s="206">
        <v>0</v>
      </c>
      <c r="U67" s="206">
        <v>49.89</v>
      </c>
      <c r="V67" s="206">
        <v>6.04</v>
      </c>
      <c r="W67" s="206">
        <v>14.38</v>
      </c>
      <c r="X67" s="206">
        <v>62.45</v>
      </c>
      <c r="Y67" s="206">
        <v>0</v>
      </c>
      <c r="Z67" s="206">
        <v>58.92</v>
      </c>
      <c r="AA67" s="206">
        <v>33.869999999999997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492.72</v>
      </c>
      <c r="L68" s="206">
        <v>9.1</v>
      </c>
      <c r="M68" s="206">
        <v>60.51</v>
      </c>
      <c r="N68" s="206">
        <v>49.38</v>
      </c>
      <c r="O68" s="206">
        <v>63.19</v>
      </c>
      <c r="P68" s="206">
        <v>12.73</v>
      </c>
      <c r="Q68" s="206">
        <v>8.73</v>
      </c>
      <c r="R68" s="206">
        <v>8.6199999999999992</v>
      </c>
      <c r="S68" s="206">
        <v>11.03</v>
      </c>
      <c r="T68" s="206">
        <v>0</v>
      </c>
      <c r="U68" s="206">
        <v>49.89</v>
      </c>
      <c r="V68" s="206">
        <v>6.04</v>
      </c>
      <c r="W68" s="206">
        <v>14.39</v>
      </c>
      <c r="X68" s="206">
        <v>62.45</v>
      </c>
      <c r="Y68" s="206">
        <v>0</v>
      </c>
      <c r="Z68" s="206">
        <v>58.92</v>
      </c>
      <c r="AA68" s="206">
        <v>33.869999999999997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492.72</v>
      </c>
      <c r="L69" s="206">
        <v>9.1</v>
      </c>
      <c r="M69" s="206">
        <v>60.51</v>
      </c>
      <c r="N69" s="206">
        <v>49.38</v>
      </c>
      <c r="O69" s="206">
        <v>63.19</v>
      </c>
      <c r="P69" s="206">
        <v>12.73</v>
      </c>
      <c r="Q69" s="206">
        <v>8.73</v>
      </c>
      <c r="R69" s="206">
        <v>8.6199999999999992</v>
      </c>
      <c r="S69" s="206">
        <v>11.03</v>
      </c>
      <c r="T69" s="206">
        <v>0</v>
      </c>
      <c r="U69" s="206">
        <v>49.89</v>
      </c>
      <c r="V69" s="206">
        <v>6.04</v>
      </c>
      <c r="W69" s="206">
        <v>14.51</v>
      </c>
      <c r="X69" s="206">
        <v>62.45</v>
      </c>
      <c r="Y69" s="206">
        <v>0</v>
      </c>
      <c r="Z69" s="206">
        <v>58.92</v>
      </c>
      <c r="AA69" s="206">
        <v>33.869999999999997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492.72</v>
      </c>
      <c r="L70" s="206">
        <v>9.1</v>
      </c>
      <c r="M70" s="206">
        <v>60.51</v>
      </c>
      <c r="N70" s="206">
        <v>49.38</v>
      </c>
      <c r="O70" s="206">
        <v>63.19</v>
      </c>
      <c r="P70" s="206">
        <v>12.73</v>
      </c>
      <c r="Q70" s="206">
        <v>8.73</v>
      </c>
      <c r="R70" s="206">
        <v>8.6199999999999992</v>
      </c>
      <c r="S70" s="206">
        <v>11.03</v>
      </c>
      <c r="T70" s="206">
        <v>0</v>
      </c>
      <c r="U70" s="206">
        <v>49.89</v>
      </c>
      <c r="V70" s="206">
        <v>6.04</v>
      </c>
      <c r="W70" s="206">
        <v>14.52</v>
      </c>
      <c r="X70" s="206">
        <v>62.45</v>
      </c>
      <c r="Y70" s="206">
        <v>0</v>
      </c>
      <c r="Z70" s="206">
        <v>58.92</v>
      </c>
      <c r="AA70" s="206">
        <v>33.869999999999997</v>
      </c>
      <c r="AB70" s="206">
        <v>0</v>
      </c>
      <c r="AC70" s="206">
        <v>14.54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39.450000000000003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492.72</v>
      </c>
      <c r="L71" s="206">
        <v>9.1</v>
      </c>
      <c r="M71" s="206">
        <v>60.51</v>
      </c>
      <c r="N71" s="206">
        <v>49.38</v>
      </c>
      <c r="O71" s="206">
        <v>63.19</v>
      </c>
      <c r="P71" s="206">
        <v>12.73</v>
      </c>
      <c r="Q71" s="206">
        <v>8.73</v>
      </c>
      <c r="R71" s="206">
        <v>8.6199999999999992</v>
      </c>
      <c r="S71" s="206">
        <v>11.03</v>
      </c>
      <c r="T71" s="206">
        <v>0</v>
      </c>
      <c r="U71" s="206">
        <v>49.89</v>
      </c>
      <c r="V71" s="206">
        <v>6.04</v>
      </c>
      <c r="W71" s="206">
        <v>14.52</v>
      </c>
      <c r="X71" s="206">
        <v>62.45</v>
      </c>
      <c r="Y71" s="206">
        <v>0</v>
      </c>
      <c r="Z71" s="206">
        <v>58.92</v>
      </c>
      <c r="AA71" s="206">
        <v>33.869999999999997</v>
      </c>
      <c r="AB71" s="206">
        <v>0</v>
      </c>
      <c r="AC71" s="206">
        <v>14.54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27.33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492.72</v>
      </c>
      <c r="L72" s="206">
        <v>9.1</v>
      </c>
      <c r="M72" s="206">
        <v>60.51</v>
      </c>
      <c r="N72" s="206">
        <v>49.38</v>
      </c>
      <c r="O72" s="206">
        <v>63.19</v>
      </c>
      <c r="P72" s="206">
        <v>12.73</v>
      </c>
      <c r="Q72" s="206">
        <v>8.73</v>
      </c>
      <c r="R72" s="206">
        <v>8.6199999999999992</v>
      </c>
      <c r="S72" s="206">
        <v>11.03</v>
      </c>
      <c r="T72" s="206">
        <v>0</v>
      </c>
      <c r="U72" s="206">
        <v>49.89</v>
      </c>
      <c r="V72" s="206">
        <v>6.04</v>
      </c>
      <c r="W72" s="206">
        <v>14.52</v>
      </c>
      <c r="X72" s="206">
        <v>62.45</v>
      </c>
      <c r="Y72" s="206">
        <v>0</v>
      </c>
      <c r="Z72" s="206">
        <v>58.92</v>
      </c>
      <c r="AA72" s="206">
        <v>33.869999999999997</v>
      </c>
      <c r="AB72" s="206">
        <v>0</v>
      </c>
      <c r="AC72" s="206">
        <v>14.54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17.170000000000002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492.72</v>
      </c>
      <c r="L73" s="206">
        <v>9.1</v>
      </c>
      <c r="M73" s="206">
        <v>60.51</v>
      </c>
      <c r="N73" s="206">
        <v>49.38</v>
      </c>
      <c r="O73" s="206">
        <v>63.19</v>
      </c>
      <c r="P73" s="206">
        <v>12.73</v>
      </c>
      <c r="Q73" s="206">
        <v>8.49</v>
      </c>
      <c r="R73" s="206">
        <v>29.33</v>
      </c>
      <c r="S73" s="206">
        <v>24.24</v>
      </c>
      <c r="T73" s="206">
        <v>0</v>
      </c>
      <c r="U73" s="206">
        <v>49.89</v>
      </c>
      <c r="V73" s="206">
        <v>6.04</v>
      </c>
      <c r="W73" s="206">
        <v>14.52</v>
      </c>
      <c r="X73" s="206">
        <v>62.45</v>
      </c>
      <c r="Y73" s="206">
        <v>0</v>
      </c>
      <c r="Z73" s="206">
        <v>58.92</v>
      </c>
      <c r="AA73" s="206">
        <v>33.869999999999997</v>
      </c>
      <c r="AB73" s="206">
        <v>0</v>
      </c>
      <c r="AC73" s="206">
        <v>14.54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8.76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492.72</v>
      </c>
      <c r="L74" s="206">
        <v>9.1</v>
      </c>
      <c r="M74" s="206">
        <v>60.51</v>
      </c>
      <c r="N74" s="206">
        <v>49.38</v>
      </c>
      <c r="O74" s="206">
        <v>63.19</v>
      </c>
      <c r="P74" s="206">
        <v>12.73</v>
      </c>
      <c r="Q74" s="206">
        <v>8.49</v>
      </c>
      <c r="R74" s="206">
        <v>59.33</v>
      </c>
      <c r="S74" s="206">
        <v>31.03</v>
      </c>
      <c r="T74" s="206">
        <v>0</v>
      </c>
      <c r="U74" s="206">
        <v>49.89</v>
      </c>
      <c r="V74" s="206">
        <v>6.04</v>
      </c>
      <c r="W74" s="206">
        <v>14.52</v>
      </c>
      <c r="X74" s="206">
        <v>62.45</v>
      </c>
      <c r="Y74" s="206">
        <v>0</v>
      </c>
      <c r="Z74" s="206">
        <v>58.92</v>
      </c>
      <c r="AA74" s="206">
        <v>33.869999999999997</v>
      </c>
      <c r="AB74" s="206">
        <v>0</v>
      </c>
      <c r="AC74" s="206">
        <v>14.54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1.72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9.1</v>
      </c>
      <c r="M75" s="206">
        <v>60.51</v>
      </c>
      <c r="N75" s="206">
        <v>49.38</v>
      </c>
      <c r="O75" s="206">
        <v>63.19</v>
      </c>
      <c r="P75" s="206">
        <v>12.73</v>
      </c>
      <c r="Q75" s="206">
        <v>8.49</v>
      </c>
      <c r="R75" s="206">
        <v>59.33</v>
      </c>
      <c r="S75" s="206">
        <v>26.73</v>
      </c>
      <c r="T75" s="206">
        <v>0</v>
      </c>
      <c r="U75" s="206">
        <v>49.89</v>
      </c>
      <c r="V75" s="206">
        <v>6.04</v>
      </c>
      <c r="W75" s="206">
        <v>14.52</v>
      </c>
      <c r="X75" s="206">
        <v>62.45</v>
      </c>
      <c r="Y75" s="206">
        <v>0</v>
      </c>
      <c r="Z75" s="206">
        <v>58.92</v>
      </c>
      <c r="AA75" s="206">
        <v>33.869999999999997</v>
      </c>
      <c r="AB75" s="206">
        <v>0</v>
      </c>
      <c r="AC75" s="206">
        <v>14.54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60.51</v>
      </c>
      <c r="N76" s="206">
        <v>49.38</v>
      </c>
      <c r="O76" s="206">
        <v>63.19</v>
      </c>
      <c r="P76" s="206">
        <v>12.73</v>
      </c>
      <c r="Q76" s="206">
        <v>8.49</v>
      </c>
      <c r="R76" s="206">
        <v>79.33</v>
      </c>
      <c r="S76" s="206">
        <v>15.48</v>
      </c>
      <c r="T76" s="206">
        <v>0</v>
      </c>
      <c r="U76" s="206">
        <v>49.89</v>
      </c>
      <c r="V76" s="206">
        <v>6.04</v>
      </c>
      <c r="W76" s="206">
        <v>14.52</v>
      </c>
      <c r="X76" s="206">
        <v>62.45</v>
      </c>
      <c r="Y76" s="206">
        <v>0</v>
      </c>
      <c r="Z76" s="206">
        <v>58.92</v>
      </c>
      <c r="AA76" s="206">
        <v>33.869999999999997</v>
      </c>
      <c r="AB76" s="206">
        <v>0</v>
      </c>
      <c r="AC76" s="206">
        <v>14.54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492.72</v>
      </c>
      <c r="L77" s="206">
        <v>9.1</v>
      </c>
      <c r="M77" s="206">
        <v>60.51</v>
      </c>
      <c r="N77" s="206">
        <v>49.38</v>
      </c>
      <c r="O77" s="206">
        <v>63.19</v>
      </c>
      <c r="P77" s="206">
        <v>12.73</v>
      </c>
      <c r="Q77" s="206">
        <v>8.49</v>
      </c>
      <c r="R77" s="206">
        <v>33.04</v>
      </c>
      <c r="S77" s="206">
        <v>11.03</v>
      </c>
      <c r="T77" s="206">
        <v>0</v>
      </c>
      <c r="U77" s="206">
        <v>49.89</v>
      </c>
      <c r="V77" s="206">
        <v>6.04</v>
      </c>
      <c r="W77" s="206">
        <v>14.52</v>
      </c>
      <c r="X77" s="206">
        <v>62.45</v>
      </c>
      <c r="Y77" s="206">
        <v>0</v>
      </c>
      <c r="Z77" s="206">
        <v>58.92</v>
      </c>
      <c r="AA77" s="206">
        <v>33.869999999999997</v>
      </c>
      <c r="AB77" s="206">
        <v>0</v>
      </c>
      <c r="AC77" s="206">
        <v>14.54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492.72</v>
      </c>
      <c r="L78" s="206">
        <v>9.1</v>
      </c>
      <c r="M78" s="206">
        <v>60.51</v>
      </c>
      <c r="N78" s="206">
        <v>49.38</v>
      </c>
      <c r="O78" s="206">
        <v>63.19</v>
      </c>
      <c r="P78" s="206">
        <v>12.73</v>
      </c>
      <c r="Q78" s="206">
        <v>8.49</v>
      </c>
      <c r="R78" s="206">
        <v>33.04</v>
      </c>
      <c r="S78" s="206">
        <v>11.03</v>
      </c>
      <c r="T78" s="206">
        <v>0</v>
      </c>
      <c r="U78" s="206">
        <v>49.89</v>
      </c>
      <c r="V78" s="206">
        <v>6.04</v>
      </c>
      <c r="W78" s="206">
        <v>14.52</v>
      </c>
      <c r="X78" s="206">
        <v>62.45</v>
      </c>
      <c r="Y78" s="206">
        <v>0</v>
      </c>
      <c r="Z78" s="206">
        <v>58.92</v>
      </c>
      <c r="AA78" s="206">
        <v>33.869999999999997</v>
      </c>
      <c r="AB78" s="206">
        <v>0</v>
      </c>
      <c r="AC78" s="206">
        <v>14.54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492.72</v>
      </c>
      <c r="L79" s="206">
        <v>9.1</v>
      </c>
      <c r="M79" s="206">
        <v>60.51</v>
      </c>
      <c r="N79" s="206">
        <v>49.38</v>
      </c>
      <c r="O79" s="206">
        <v>63.19</v>
      </c>
      <c r="P79" s="206">
        <v>12.73</v>
      </c>
      <c r="Q79" s="206">
        <v>8.49</v>
      </c>
      <c r="R79" s="206">
        <v>33.04</v>
      </c>
      <c r="S79" s="206">
        <v>11.03</v>
      </c>
      <c r="T79" s="206">
        <v>0</v>
      </c>
      <c r="U79" s="206">
        <v>49.89</v>
      </c>
      <c r="V79" s="206">
        <v>6.04</v>
      </c>
      <c r="W79" s="206">
        <v>14.52</v>
      </c>
      <c r="X79" s="206">
        <v>62.45</v>
      </c>
      <c r="Y79" s="206">
        <v>0</v>
      </c>
      <c r="Z79" s="206">
        <v>58.92</v>
      </c>
      <c r="AA79" s="206">
        <v>33.869999999999997</v>
      </c>
      <c r="AB79" s="206">
        <v>0</v>
      </c>
      <c r="AC79" s="206">
        <v>14.54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492.72</v>
      </c>
      <c r="L80" s="206">
        <v>9.1</v>
      </c>
      <c r="M80" s="206">
        <v>60.51</v>
      </c>
      <c r="N80" s="206">
        <v>49.38</v>
      </c>
      <c r="O80" s="206">
        <v>63.19</v>
      </c>
      <c r="P80" s="206">
        <v>12.73</v>
      </c>
      <c r="Q80" s="206">
        <v>8.49</v>
      </c>
      <c r="R80" s="206">
        <v>33.04</v>
      </c>
      <c r="S80" s="206">
        <v>11.03</v>
      </c>
      <c r="T80" s="206">
        <v>0</v>
      </c>
      <c r="U80" s="206">
        <v>49.89</v>
      </c>
      <c r="V80" s="206">
        <v>6.04</v>
      </c>
      <c r="W80" s="206">
        <v>14.52</v>
      </c>
      <c r="X80" s="206">
        <v>62.45</v>
      </c>
      <c r="Y80" s="206">
        <v>0</v>
      </c>
      <c r="Z80" s="206">
        <v>58.92</v>
      </c>
      <c r="AA80" s="206">
        <v>33.869999999999997</v>
      </c>
      <c r="AB80" s="206">
        <v>0</v>
      </c>
      <c r="AC80" s="206">
        <v>14.54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492.72</v>
      </c>
      <c r="L81" s="206">
        <v>9.1</v>
      </c>
      <c r="M81" s="206">
        <v>60.51</v>
      </c>
      <c r="N81" s="206">
        <v>49.38</v>
      </c>
      <c r="O81" s="206">
        <v>63.19</v>
      </c>
      <c r="P81" s="206">
        <v>12.73</v>
      </c>
      <c r="Q81" s="206">
        <v>8.49</v>
      </c>
      <c r="R81" s="206">
        <v>33.04</v>
      </c>
      <c r="S81" s="206">
        <v>11.03</v>
      </c>
      <c r="T81" s="206">
        <v>0</v>
      </c>
      <c r="U81" s="206">
        <v>49.89</v>
      </c>
      <c r="V81" s="206">
        <v>6.04</v>
      </c>
      <c r="W81" s="206">
        <v>14.72</v>
      </c>
      <c r="X81" s="206">
        <v>62.45</v>
      </c>
      <c r="Y81" s="206">
        <v>0</v>
      </c>
      <c r="Z81" s="206">
        <v>58.92</v>
      </c>
      <c r="AA81" s="206">
        <v>33.869999999999997</v>
      </c>
      <c r="AB81" s="206">
        <v>0</v>
      </c>
      <c r="AC81" s="206">
        <v>14.54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492.72</v>
      </c>
      <c r="L82" s="206">
        <v>9.1</v>
      </c>
      <c r="M82" s="206">
        <v>60.51</v>
      </c>
      <c r="N82" s="206">
        <v>49.38</v>
      </c>
      <c r="O82" s="206">
        <v>63.19</v>
      </c>
      <c r="P82" s="206">
        <v>12.73</v>
      </c>
      <c r="Q82" s="206">
        <v>8.49</v>
      </c>
      <c r="R82" s="206">
        <v>29.33</v>
      </c>
      <c r="S82" s="206">
        <v>11.03</v>
      </c>
      <c r="T82" s="206">
        <v>0</v>
      </c>
      <c r="U82" s="206">
        <v>49.89</v>
      </c>
      <c r="V82" s="206">
        <v>6.04</v>
      </c>
      <c r="W82" s="206">
        <v>14.73</v>
      </c>
      <c r="X82" s="206">
        <v>62.45</v>
      </c>
      <c r="Y82" s="206">
        <v>0</v>
      </c>
      <c r="Z82" s="206">
        <v>58.92</v>
      </c>
      <c r="AA82" s="206">
        <v>33.869999999999997</v>
      </c>
      <c r="AB82" s="206">
        <v>0</v>
      </c>
      <c r="AC82" s="206">
        <v>9.32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492.72</v>
      </c>
      <c r="L83" s="206">
        <v>9.1</v>
      </c>
      <c r="M83" s="206">
        <v>60.51</v>
      </c>
      <c r="N83" s="206">
        <v>49.38</v>
      </c>
      <c r="O83" s="206">
        <v>63.19</v>
      </c>
      <c r="P83" s="206">
        <v>12.73</v>
      </c>
      <c r="Q83" s="206">
        <v>8.49</v>
      </c>
      <c r="R83" s="206">
        <v>29.33</v>
      </c>
      <c r="S83" s="206">
        <v>11.03</v>
      </c>
      <c r="T83" s="206">
        <v>0</v>
      </c>
      <c r="U83" s="206">
        <v>49.89</v>
      </c>
      <c r="V83" s="206">
        <v>6.04</v>
      </c>
      <c r="W83" s="206">
        <v>14.73</v>
      </c>
      <c r="X83" s="206">
        <v>62.45</v>
      </c>
      <c r="Y83" s="206">
        <v>0</v>
      </c>
      <c r="Z83" s="206">
        <v>58.92</v>
      </c>
      <c r="AA83" s="206">
        <v>33.869999999999997</v>
      </c>
      <c r="AB83" s="206">
        <v>0</v>
      </c>
      <c r="AC83" s="206">
        <v>9.32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492.72</v>
      </c>
      <c r="L84" s="206">
        <v>9.1</v>
      </c>
      <c r="M84" s="206">
        <v>60.51</v>
      </c>
      <c r="N84" s="206">
        <v>49.38</v>
      </c>
      <c r="O84" s="206">
        <v>63.19</v>
      </c>
      <c r="P84" s="206">
        <v>12.73</v>
      </c>
      <c r="Q84" s="206">
        <v>8.49</v>
      </c>
      <c r="R84" s="206">
        <v>29.33</v>
      </c>
      <c r="S84" s="206">
        <v>11.03</v>
      </c>
      <c r="T84" s="206">
        <v>0</v>
      </c>
      <c r="U84" s="206">
        <v>49.89</v>
      </c>
      <c r="V84" s="206">
        <v>6.04</v>
      </c>
      <c r="W84" s="206">
        <v>14.73</v>
      </c>
      <c r="X84" s="206">
        <v>62.45</v>
      </c>
      <c r="Y84" s="206">
        <v>0</v>
      </c>
      <c r="Z84" s="206">
        <v>58.92</v>
      </c>
      <c r="AA84" s="206">
        <v>33.869999999999997</v>
      </c>
      <c r="AB84" s="206">
        <v>0</v>
      </c>
      <c r="AC84" s="206">
        <v>9.32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492.72</v>
      </c>
      <c r="L85" s="206">
        <v>9.1</v>
      </c>
      <c r="M85" s="206">
        <v>60.51</v>
      </c>
      <c r="N85" s="206">
        <v>49.38</v>
      </c>
      <c r="O85" s="206">
        <v>63.19</v>
      </c>
      <c r="P85" s="206">
        <v>12.73</v>
      </c>
      <c r="Q85" s="206">
        <v>8.49</v>
      </c>
      <c r="R85" s="206">
        <v>29.33</v>
      </c>
      <c r="S85" s="206">
        <v>11.03</v>
      </c>
      <c r="T85" s="206">
        <v>0</v>
      </c>
      <c r="U85" s="206">
        <v>49.89</v>
      </c>
      <c r="V85" s="206">
        <v>6.04</v>
      </c>
      <c r="W85" s="206">
        <v>14.73</v>
      </c>
      <c r="X85" s="206">
        <v>62.45</v>
      </c>
      <c r="Y85" s="206">
        <v>0</v>
      </c>
      <c r="Z85" s="206">
        <v>58.92</v>
      </c>
      <c r="AA85" s="206">
        <v>33.869999999999997</v>
      </c>
      <c r="AB85" s="206">
        <v>0</v>
      </c>
      <c r="AC85" s="206">
        <v>9.32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492.72</v>
      </c>
      <c r="L86" s="206">
        <v>9.1</v>
      </c>
      <c r="M86" s="206">
        <v>60.51</v>
      </c>
      <c r="N86" s="206">
        <v>49.38</v>
      </c>
      <c r="O86" s="206">
        <v>63.19</v>
      </c>
      <c r="P86" s="206">
        <v>12.73</v>
      </c>
      <c r="Q86" s="206">
        <v>8.49</v>
      </c>
      <c r="R86" s="206">
        <v>29.33</v>
      </c>
      <c r="S86" s="206">
        <v>11.03</v>
      </c>
      <c r="T86" s="206">
        <v>0</v>
      </c>
      <c r="U86" s="206">
        <v>49.89</v>
      </c>
      <c r="V86" s="206">
        <v>6.04</v>
      </c>
      <c r="W86" s="206">
        <v>14.73</v>
      </c>
      <c r="X86" s="206">
        <v>62.45</v>
      </c>
      <c r="Y86" s="206">
        <v>0</v>
      </c>
      <c r="Z86" s="206">
        <v>58.92</v>
      </c>
      <c r="AA86" s="206">
        <v>33.869999999999997</v>
      </c>
      <c r="AB86" s="206">
        <v>0</v>
      </c>
      <c r="AC86" s="206">
        <v>9.32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492.72</v>
      </c>
      <c r="L87" s="206">
        <v>9.1</v>
      </c>
      <c r="M87" s="206">
        <v>60.51</v>
      </c>
      <c r="N87" s="206">
        <v>49.38</v>
      </c>
      <c r="O87" s="206">
        <v>63.19</v>
      </c>
      <c r="P87" s="206">
        <v>12.73</v>
      </c>
      <c r="Q87" s="206">
        <v>8.49</v>
      </c>
      <c r="R87" s="206">
        <v>29.33</v>
      </c>
      <c r="S87" s="206">
        <v>11.03</v>
      </c>
      <c r="T87" s="206">
        <v>0</v>
      </c>
      <c r="U87" s="206">
        <v>49.89</v>
      </c>
      <c r="V87" s="206">
        <v>6.04</v>
      </c>
      <c r="W87" s="206">
        <v>14.73</v>
      </c>
      <c r="X87" s="206">
        <v>62.45</v>
      </c>
      <c r="Y87" s="206">
        <v>0</v>
      </c>
      <c r="Z87" s="206">
        <v>58.92</v>
      </c>
      <c r="AA87" s="206">
        <v>33.869999999999997</v>
      </c>
      <c r="AB87" s="206">
        <v>0</v>
      </c>
      <c r="AC87" s="206">
        <v>9.68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492.72</v>
      </c>
      <c r="L88" s="206">
        <v>9.1</v>
      </c>
      <c r="M88" s="206">
        <v>60.51</v>
      </c>
      <c r="N88" s="206">
        <v>49.38</v>
      </c>
      <c r="O88" s="206">
        <v>63.19</v>
      </c>
      <c r="P88" s="206">
        <v>12.73</v>
      </c>
      <c r="Q88" s="206">
        <v>8.49</v>
      </c>
      <c r="R88" s="206">
        <v>29.33</v>
      </c>
      <c r="S88" s="206">
        <v>11.03</v>
      </c>
      <c r="T88" s="206">
        <v>0</v>
      </c>
      <c r="U88" s="206">
        <v>49.89</v>
      </c>
      <c r="V88" s="206">
        <v>6.04</v>
      </c>
      <c r="W88" s="206">
        <v>14.73</v>
      </c>
      <c r="X88" s="206">
        <v>62.45</v>
      </c>
      <c r="Y88" s="206">
        <v>0</v>
      </c>
      <c r="Z88" s="206">
        <v>58.92</v>
      </c>
      <c r="AA88" s="206">
        <v>33.869999999999997</v>
      </c>
      <c r="AB88" s="206">
        <v>0</v>
      </c>
      <c r="AC88" s="206">
        <v>9.68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492.72</v>
      </c>
      <c r="L89" s="206">
        <v>9.1</v>
      </c>
      <c r="M89" s="206">
        <v>60.51</v>
      </c>
      <c r="N89" s="206">
        <v>49.38</v>
      </c>
      <c r="O89" s="206">
        <v>63.19</v>
      </c>
      <c r="P89" s="206">
        <v>12.73</v>
      </c>
      <c r="Q89" s="206">
        <v>8.49</v>
      </c>
      <c r="R89" s="206">
        <v>18.329999999999998</v>
      </c>
      <c r="S89" s="206">
        <v>11.03</v>
      </c>
      <c r="T89" s="206">
        <v>0</v>
      </c>
      <c r="U89" s="206">
        <v>49.89</v>
      </c>
      <c r="V89" s="206">
        <v>6.04</v>
      </c>
      <c r="W89" s="206">
        <v>14.73</v>
      </c>
      <c r="X89" s="206">
        <v>62.45</v>
      </c>
      <c r="Y89" s="206">
        <v>0</v>
      </c>
      <c r="Z89" s="206">
        <v>58.92</v>
      </c>
      <c r="AA89" s="206">
        <v>33.869999999999997</v>
      </c>
      <c r="AB89" s="206">
        <v>0</v>
      </c>
      <c r="AC89" s="206">
        <v>14.95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492.72</v>
      </c>
      <c r="L90" s="206">
        <v>9.1</v>
      </c>
      <c r="M90" s="206">
        <v>60.51</v>
      </c>
      <c r="N90" s="206">
        <v>49.38</v>
      </c>
      <c r="O90" s="206">
        <v>63.19</v>
      </c>
      <c r="P90" s="206">
        <v>12.73</v>
      </c>
      <c r="Q90" s="206">
        <v>8.49</v>
      </c>
      <c r="R90" s="206">
        <v>18.329999999999998</v>
      </c>
      <c r="S90" s="206">
        <v>11.03</v>
      </c>
      <c r="T90" s="206">
        <v>0</v>
      </c>
      <c r="U90" s="206">
        <v>49.89</v>
      </c>
      <c r="V90" s="206">
        <v>6.04</v>
      </c>
      <c r="W90" s="206">
        <v>14.73</v>
      </c>
      <c r="X90" s="206">
        <v>62.45</v>
      </c>
      <c r="Y90" s="206">
        <v>0</v>
      </c>
      <c r="Z90" s="206">
        <v>58.92</v>
      </c>
      <c r="AA90" s="206">
        <v>33.869999999999997</v>
      </c>
      <c r="AB90" s="206">
        <v>0</v>
      </c>
      <c r="AC90" s="206">
        <v>14.95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492.72</v>
      </c>
      <c r="L91" s="206">
        <v>9.1</v>
      </c>
      <c r="M91" s="206">
        <v>60.51</v>
      </c>
      <c r="N91" s="206">
        <v>49.38</v>
      </c>
      <c r="O91" s="206">
        <v>63.19</v>
      </c>
      <c r="P91" s="206">
        <v>12.73</v>
      </c>
      <c r="Q91" s="206">
        <v>8.49</v>
      </c>
      <c r="R91" s="206">
        <v>17.670000000000002</v>
      </c>
      <c r="S91" s="206">
        <v>11.03</v>
      </c>
      <c r="T91" s="206">
        <v>0</v>
      </c>
      <c r="U91" s="206">
        <v>49.89</v>
      </c>
      <c r="V91" s="206">
        <v>6.04</v>
      </c>
      <c r="W91" s="206">
        <v>14.73</v>
      </c>
      <c r="X91" s="206">
        <v>62.45</v>
      </c>
      <c r="Y91" s="206">
        <v>0</v>
      </c>
      <c r="Z91" s="206">
        <v>58.92</v>
      </c>
      <c r="AA91" s="206">
        <v>33.869999999999997</v>
      </c>
      <c r="AB91" s="206">
        <v>0</v>
      </c>
      <c r="AC91" s="206">
        <v>14.95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492.72</v>
      </c>
      <c r="L92" s="206">
        <v>9.1</v>
      </c>
      <c r="M92" s="206">
        <v>60.51</v>
      </c>
      <c r="N92" s="206">
        <v>49.38</v>
      </c>
      <c r="O92" s="206">
        <v>63.19</v>
      </c>
      <c r="P92" s="206">
        <v>12.73</v>
      </c>
      <c r="Q92" s="206">
        <v>8.49</v>
      </c>
      <c r="R92" s="206">
        <v>17.670000000000002</v>
      </c>
      <c r="S92" s="206">
        <v>11.03</v>
      </c>
      <c r="T92" s="206">
        <v>0</v>
      </c>
      <c r="U92" s="206">
        <v>49.89</v>
      </c>
      <c r="V92" s="206">
        <v>6.04</v>
      </c>
      <c r="W92" s="206">
        <v>14.73</v>
      </c>
      <c r="X92" s="206">
        <v>62.45</v>
      </c>
      <c r="Y92" s="206">
        <v>0</v>
      </c>
      <c r="Z92" s="206">
        <v>58.92</v>
      </c>
      <c r="AA92" s="206">
        <v>33.869999999999997</v>
      </c>
      <c r="AB92" s="206">
        <v>0</v>
      </c>
      <c r="AC92" s="206">
        <v>14.95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492.72</v>
      </c>
      <c r="L93" s="206">
        <v>9.1</v>
      </c>
      <c r="M93" s="206">
        <v>60.51</v>
      </c>
      <c r="N93" s="206">
        <v>49.38</v>
      </c>
      <c r="O93" s="206">
        <v>63.19</v>
      </c>
      <c r="P93" s="206">
        <v>12.73</v>
      </c>
      <c r="Q93" s="206">
        <v>8.49</v>
      </c>
      <c r="R93" s="206">
        <v>17.670000000000002</v>
      </c>
      <c r="S93" s="206">
        <v>11.03</v>
      </c>
      <c r="T93" s="206">
        <v>0</v>
      </c>
      <c r="U93" s="206">
        <v>49.89</v>
      </c>
      <c r="V93" s="206">
        <v>6.04</v>
      </c>
      <c r="W93" s="206">
        <v>14.73</v>
      </c>
      <c r="X93" s="206">
        <v>62.45</v>
      </c>
      <c r="Y93" s="206">
        <v>0</v>
      </c>
      <c r="Z93" s="206">
        <v>58.92</v>
      </c>
      <c r="AA93" s="206">
        <v>33.869999999999997</v>
      </c>
      <c r="AB93" s="206">
        <v>0</v>
      </c>
      <c r="AC93" s="206">
        <v>14.95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492.72</v>
      </c>
      <c r="L94" s="206">
        <v>9.1</v>
      </c>
      <c r="M94" s="206">
        <v>60.51</v>
      </c>
      <c r="N94" s="206">
        <v>49.38</v>
      </c>
      <c r="O94" s="206">
        <v>63.19</v>
      </c>
      <c r="P94" s="206">
        <v>12.73</v>
      </c>
      <c r="Q94" s="206">
        <v>8.49</v>
      </c>
      <c r="R94" s="206">
        <v>17.670000000000002</v>
      </c>
      <c r="S94" s="206">
        <v>11.03</v>
      </c>
      <c r="T94" s="206">
        <v>0</v>
      </c>
      <c r="U94" s="206">
        <v>49.89</v>
      </c>
      <c r="V94" s="206">
        <v>6.04</v>
      </c>
      <c r="W94" s="206">
        <v>14.73</v>
      </c>
      <c r="X94" s="206">
        <v>62.45</v>
      </c>
      <c r="Y94" s="206">
        <v>0</v>
      </c>
      <c r="Z94" s="206">
        <v>58.92</v>
      </c>
      <c r="AA94" s="206">
        <v>33.869999999999997</v>
      </c>
      <c r="AB94" s="206">
        <v>0</v>
      </c>
      <c r="AC94" s="206">
        <v>14.95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5.83</v>
      </c>
      <c r="H95" s="206">
        <v>0</v>
      </c>
      <c r="I95" s="206">
        <v>0</v>
      </c>
      <c r="J95" s="206">
        <v>0</v>
      </c>
      <c r="K95" s="206">
        <v>492.72</v>
      </c>
      <c r="L95" s="206">
        <v>9.1</v>
      </c>
      <c r="M95" s="206">
        <v>60.51</v>
      </c>
      <c r="N95" s="206">
        <v>49.38</v>
      </c>
      <c r="O95" s="206">
        <v>63.19</v>
      </c>
      <c r="P95" s="206">
        <v>12.73</v>
      </c>
      <c r="Q95" s="206">
        <v>8.49</v>
      </c>
      <c r="R95" s="206">
        <v>17.670000000000002</v>
      </c>
      <c r="S95" s="206">
        <v>11.03</v>
      </c>
      <c r="T95" s="206">
        <v>0</v>
      </c>
      <c r="U95" s="206">
        <v>49.89</v>
      </c>
      <c r="V95" s="206">
        <v>6.04</v>
      </c>
      <c r="W95" s="206">
        <v>14.73</v>
      </c>
      <c r="X95" s="206">
        <v>62.45</v>
      </c>
      <c r="Y95" s="206">
        <v>0</v>
      </c>
      <c r="Z95" s="206">
        <v>58.92</v>
      </c>
      <c r="AA95" s="206">
        <v>33.869999999999997</v>
      </c>
      <c r="AB95" s="206">
        <v>0</v>
      </c>
      <c r="AC95" s="206">
        <v>14.95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9.17</v>
      </c>
      <c r="H96" s="206">
        <v>0</v>
      </c>
      <c r="I96" s="206">
        <v>0</v>
      </c>
      <c r="J96" s="206">
        <v>0</v>
      </c>
      <c r="K96" s="206">
        <v>492.72</v>
      </c>
      <c r="L96" s="206">
        <v>9.1</v>
      </c>
      <c r="M96" s="206">
        <v>60.51</v>
      </c>
      <c r="N96" s="206">
        <v>49.38</v>
      </c>
      <c r="O96" s="206">
        <v>63.19</v>
      </c>
      <c r="P96" s="206">
        <v>12.73</v>
      </c>
      <c r="Q96" s="206">
        <v>8.49</v>
      </c>
      <c r="R96" s="206">
        <v>17.670000000000002</v>
      </c>
      <c r="S96" s="206">
        <v>11.03</v>
      </c>
      <c r="T96" s="206">
        <v>0</v>
      </c>
      <c r="U96" s="206">
        <v>49.89</v>
      </c>
      <c r="V96" s="206">
        <v>6.04</v>
      </c>
      <c r="W96" s="206">
        <v>14.73</v>
      </c>
      <c r="X96" s="206">
        <v>62.45</v>
      </c>
      <c r="Y96" s="206">
        <v>0</v>
      </c>
      <c r="Z96" s="206">
        <v>58.92</v>
      </c>
      <c r="AA96" s="206">
        <v>33.869999999999997</v>
      </c>
      <c r="AB96" s="206">
        <v>0</v>
      </c>
      <c r="AC96" s="206">
        <v>14.95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9.17</v>
      </c>
      <c r="H97" s="206">
        <v>0</v>
      </c>
      <c r="I97" s="206">
        <v>0</v>
      </c>
      <c r="J97" s="206">
        <v>0</v>
      </c>
      <c r="K97" s="206">
        <v>492.72</v>
      </c>
      <c r="L97" s="206">
        <v>9.1</v>
      </c>
      <c r="M97" s="206">
        <v>60.51</v>
      </c>
      <c r="N97" s="206">
        <v>49.38</v>
      </c>
      <c r="O97" s="206">
        <v>63.19</v>
      </c>
      <c r="P97" s="206">
        <v>12.73</v>
      </c>
      <c r="Q97" s="206">
        <v>8.49</v>
      </c>
      <c r="R97" s="206">
        <v>17.670000000000002</v>
      </c>
      <c r="S97" s="206">
        <v>11.03</v>
      </c>
      <c r="T97" s="206">
        <v>0</v>
      </c>
      <c r="U97" s="206">
        <v>49.89</v>
      </c>
      <c r="V97" s="206">
        <v>6.04</v>
      </c>
      <c r="W97" s="206">
        <v>14.73</v>
      </c>
      <c r="X97" s="206">
        <v>62.45</v>
      </c>
      <c r="Y97" s="206">
        <v>0</v>
      </c>
      <c r="Z97" s="206">
        <v>58.92</v>
      </c>
      <c r="AA97" s="206">
        <v>33.869999999999997</v>
      </c>
      <c r="AB97" s="206">
        <v>0</v>
      </c>
      <c r="AC97" s="206">
        <v>14.95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9.17</v>
      </c>
      <c r="H98" s="206">
        <v>0</v>
      </c>
      <c r="I98" s="206">
        <v>0</v>
      </c>
      <c r="J98" s="206">
        <v>0</v>
      </c>
      <c r="K98" s="206">
        <v>492.72</v>
      </c>
      <c r="L98" s="206">
        <v>9.1</v>
      </c>
      <c r="M98" s="206">
        <v>60.51</v>
      </c>
      <c r="N98" s="206">
        <v>49.38</v>
      </c>
      <c r="O98" s="206">
        <v>63.19</v>
      </c>
      <c r="P98" s="206">
        <v>12.73</v>
      </c>
      <c r="Q98" s="206">
        <v>8.49</v>
      </c>
      <c r="R98" s="206">
        <v>17.670000000000002</v>
      </c>
      <c r="S98" s="206">
        <v>11.03</v>
      </c>
      <c r="T98" s="206">
        <v>0</v>
      </c>
      <c r="U98" s="206">
        <v>49.89</v>
      </c>
      <c r="V98" s="206">
        <v>6.04</v>
      </c>
      <c r="W98" s="206">
        <v>14.73</v>
      </c>
      <c r="X98" s="206">
        <v>62.45</v>
      </c>
      <c r="Y98" s="206">
        <v>0</v>
      </c>
      <c r="Z98" s="206">
        <v>58.92</v>
      </c>
      <c r="AA98" s="206">
        <v>33.869999999999997</v>
      </c>
      <c r="AB98" s="206">
        <v>0</v>
      </c>
      <c r="AC98" s="206">
        <v>14.95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8.3350000000000004E-3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11.537025000000011</v>
      </c>
      <c r="L99">
        <f t="shared" si="0"/>
        <v>0.21822750000000032</v>
      </c>
      <c r="M99">
        <f t="shared" si="0"/>
        <v>1.4522325000000031</v>
      </c>
      <c r="N99">
        <f t="shared" si="0"/>
        <v>1.1851200000000019</v>
      </c>
      <c r="O99">
        <f t="shared" si="0"/>
        <v>1.423324999999998</v>
      </c>
      <c r="P99">
        <f t="shared" si="0"/>
        <v>0.30552000000000035</v>
      </c>
      <c r="Q99">
        <f t="shared" si="0"/>
        <v>0.20828750000000018</v>
      </c>
      <c r="R99">
        <f t="shared" si="0"/>
        <v>0.34603250000000002</v>
      </c>
      <c r="S99">
        <f t="shared" si="0"/>
        <v>0.27807999999999961</v>
      </c>
      <c r="T99">
        <f t="shared" si="0"/>
        <v>0</v>
      </c>
      <c r="U99">
        <f t="shared" si="0"/>
        <v>1.1973600000000004</v>
      </c>
      <c r="V99">
        <f t="shared" si="0"/>
        <v>0.14496000000000009</v>
      </c>
      <c r="W99">
        <f t="shared" si="0"/>
        <v>0.34853250000000002</v>
      </c>
      <c r="X99">
        <f t="shared" si="0"/>
        <v>1.4988649999999974</v>
      </c>
      <c r="Y99">
        <f t="shared" si="0"/>
        <v>0</v>
      </c>
      <c r="Z99">
        <f t="shared" si="0"/>
        <v>1.4140800000000013</v>
      </c>
      <c r="AA99">
        <f t="shared" si="0"/>
        <v>0.81287999999999827</v>
      </c>
      <c r="AB99">
        <f t="shared" si="0"/>
        <v>0</v>
      </c>
      <c r="AC99">
        <f t="shared" si="0"/>
        <v>0.34687250000000008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0.46610750000000001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158.72</v>
      </c>
      <c r="L3" s="206">
        <v>62.96</v>
      </c>
      <c r="M3" s="206">
        <v>0</v>
      </c>
      <c r="N3" s="206">
        <v>28.55</v>
      </c>
      <c r="O3" s="206">
        <v>23.95</v>
      </c>
      <c r="P3" s="206">
        <v>31.93</v>
      </c>
      <c r="Q3" s="206">
        <v>5.08</v>
      </c>
      <c r="R3" s="206">
        <v>4.99</v>
      </c>
      <c r="S3" s="206">
        <v>6.37</v>
      </c>
      <c r="T3" s="206">
        <v>0</v>
      </c>
      <c r="U3" s="206">
        <v>265.85000000000002</v>
      </c>
      <c r="V3" s="206">
        <v>3.49</v>
      </c>
      <c r="W3" s="206">
        <v>8.17</v>
      </c>
      <c r="X3" s="206">
        <v>36.119999999999997</v>
      </c>
      <c r="Y3" s="206">
        <v>0</v>
      </c>
      <c r="Z3" s="206">
        <v>34.07</v>
      </c>
      <c r="AA3" s="206">
        <v>19.59</v>
      </c>
      <c r="AB3" s="206">
        <v>0</v>
      </c>
      <c r="AC3" s="206">
        <v>8.19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62.99</v>
      </c>
      <c r="M4" s="206">
        <v>0</v>
      </c>
      <c r="N4" s="206">
        <v>28.55</v>
      </c>
      <c r="O4" s="206">
        <v>23.95</v>
      </c>
      <c r="P4" s="206">
        <v>31.93</v>
      </c>
      <c r="Q4" s="206">
        <v>5.12</v>
      </c>
      <c r="R4" s="206">
        <v>4.99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8.17</v>
      </c>
      <c r="X4" s="206">
        <v>36.119999999999997</v>
      </c>
      <c r="Y4" s="206">
        <v>0</v>
      </c>
      <c r="Z4" s="206">
        <v>34.07</v>
      </c>
      <c r="AA4" s="206">
        <v>19.59</v>
      </c>
      <c r="AB4" s="206">
        <v>0</v>
      </c>
      <c r="AC4" s="206">
        <v>8.19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158.72</v>
      </c>
      <c r="L5" s="206">
        <v>62.99</v>
      </c>
      <c r="M5" s="206">
        <v>0</v>
      </c>
      <c r="N5" s="206">
        <v>28.55</v>
      </c>
      <c r="O5" s="206">
        <v>23.95</v>
      </c>
      <c r="P5" s="206">
        <v>31.93</v>
      </c>
      <c r="Q5" s="206">
        <v>5.12</v>
      </c>
      <c r="R5" s="206">
        <v>4.99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8.17</v>
      </c>
      <c r="X5" s="206">
        <v>36.119999999999997</v>
      </c>
      <c r="Y5" s="206">
        <v>0</v>
      </c>
      <c r="Z5" s="206">
        <v>34.07</v>
      </c>
      <c r="AA5" s="206">
        <v>19.59</v>
      </c>
      <c r="AB5" s="206">
        <v>0</v>
      </c>
      <c r="AC5" s="206">
        <v>8.19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158.72</v>
      </c>
      <c r="L6" s="206">
        <v>62.99</v>
      </c>
      <c r="M6" s="206">
        <v>0</v>
      </c>
      <c r="N6" s="206">
        <v>28.55</v>
      </c>
      <c r="O6" s="206">
        <v>23.95</v>
      </c>
      <c r="P6" s="206">
        <v>31.93</v>
      </c>
      <c r="Q6" s="206">
        <v>5.12</v>
      </c>
      <c r="R6" s="206">
        <v>4.99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8.17</v>
      </c>
      <c r="X6" s="206">
        <v>36.119999999999997</v>
      </c>
      <c r="Y6" s="206">
        <v>0</v>
      </c>
      <c r="Z6" s="206">
        <v>34.07</v>
      </c>
      <c r="AA6" s="206">
        <v>19.59</v>
      </c>
      <c r="AB6" s="206">
        <v>0</v>
      </c>
      <c r="AC6" s="206">
        <v>8.19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158.72</v>
      </c>
      <c r="L7" s="206">
        <v>62.99</v>
      </c>
      <c r="M7" s="206">
        <v>0</v>
      </c>
      <c r="N7" s="206">
        <v>28.55</v>
      </c>
      <c r="O7" s="206">
        <v>23.95</v>
      </c>
      <c r="P7" s="206">
        <v>31.93</v>
      </c>
      <c r="Q7" s="206">
        <v>5.12</v>
      </c>
      <c r="R7" s="206">
        <v>4.99</v>
      </c>
      <c r="S7" s="206">
        <v>6.37</v>
      </c>
      <c r="T7" s="206">
        <v>0</v>
      </c>
      <c r="U7" s="206">
        <v>265.85000000000002</v>
      </c>
      <c r="V7" s="206">
        <v>3.49</v>
      </c>
      <c r="W7" s="206">
        <v>8.31</v>
      </c>
      <c r="X7" s="206">
        <v>36.119999999999997</v>
      </c>
      <c r="Y7" s="206">
        <v>0</v>
      </c>
      <c r="Z7" s="206">
        <v>34.07</v>
      </c>
      <c r="AA7" s="206">
        <v>19.59</v>
      </c>
      <c r="AB7" s="206">
        <v>0</v>
      </c>
      <c r="AC7" s="206">
        <v>8.19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158.72</v>
      </c>
      <c r="L8" s="206">
        <v>62.99</v>
      </c>
      <c r="M8" s="206">
        <v>0</v>
      </c>
      <c r="N8" s="206">
        <v>28.55</v>
      </c>
      <c r="O8" s="206">
        <v>23.95</v>
      </c>
      <c r="P8" s="206">
        <v>31.93</v>
      </c>
      <c r="Q8" s="206">
        <v>5.12</v>
      </c>
      <c r="R8" s="206">
        <v>4.99</v>
      </c>
      <c r="S8" s="206">
        <v>6.37</v>
      </c>
      <c r="T8" s="206">
        <v>0</v>
      </c>
      <c r="U8" s="206">
        <v>265.85000000000002</v>
      </c>
      <c r="V8" s="206">
        <v>3.49</v>
      </c>
      <c r="W8" s="206">
        <v>8.32</v>
      </c>
      <c r="X8" s="206">
        <v>36.119999999999997</v>
      </c>
      <c r="Y8" s="206">
        <v>0</v>
      </c>
      <c r="Z8" s="206">
        <v>34.07</v>
      </c>
      <c r="AA8" s="206">
        <v>19.59</v>
      </c>
      <c r="AB8" s="206">
        <v>0</v>
      </c>
      <c r="AC8" s="206">
        <v>8.19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158.72</v>
      </c>
      <c r="L9" s="206">
        <v>62.99</v>
      </c>
      <c r="M9" s="206">
        <v>0</v>
      </c>
      <c r="N9" s="206">
        <v>28.55</v>
      </c>
      <c r="O9" s="206">
        <v>23.95</v>
      </c>
      <c r="P9" s="206">
        <v>31.93</v>
      </c>
      <c r="Q9" s="206">
        <v>5.05</v>
      </c>
      <c r="R9" s="206">
        <v>5.31</v>
      </c>
      <c r="S9" s="206">
        <v>6.37</v>
      </c>
      <c r="T9" s="206">
        <v>0</v>
      </c>
      <c r="U9" s="206">
        <v>265.85000000000002</v>
      </c>
      <c r="V9" s="206">
        <v>3.49</v>
      </c>
      <c r="W9" s="206">
        <v>8.32</v>
      </c>
      <c r="X9" s="206">
        <v>36.119999999999997</v>
      </c>
      <c r="Y9" s="206">
        <v>0</v>
      </c>
      <c r="Z9" s="206">
        <v>34.07</v>
      </c>
      <c r="AA9" s="206">
        <v>19.59</v>
      </c>
      <c r="AB9" s="206">
        <v>0</v>
      </c>
      <c r="AC9" s="206">
        <v>8.19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158.72</v>
      </c>
      <c r="L10" s="206">
        <v>62.99</v>
      </c>
      <c r="M10" s="206">
        <v>0</v>
      </c>
      <c r="N10" s="206">
        <v>28.55</v>
      </c>
      <c r="O10" s="206">
        <v>23.95</v>
      </c>
      <c r="P10" s="206">
        <v>31.93</v>
      </c>
      <c r="Q10" s="206">
        <v>5.05</v>
      </c>
      <c r="R10" s="206">
        <v>5.39</v>
      </c>
      <c r="S10" s="206">
        <v>6.37</v>
      </c>
      <c r="T10" s="206">
        <v>0</v>
      </c>
      <c r="U10" s="206">
        <v>265.85000000000002</v>
      </c>
      <c r="V10" s="206">
        <v>3.49</v>
      </c>
      <c r="W10" s="206">
        <v>8.32</v>
      </c>
      <c r="X10" s="206">
        <v>36.119999999999997</v>
      </c>
      <c r="Y10" s="206">
        <v>0</v>
      </c>
      <c r="Z10" s="206">
        <v>34.07</v>
      </c>
      <c r="AA10" s="206">
        <v>19.59</v>
      </c>
      <c r="AB10" s="206">
        <v>0</v>
      </c>
      <c r="AC10" s="206">
        <v>8.19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158.72</v>
      </c>
      <c r="L11" s="206">
        <v>62.99</v>
      </c>
      <c r="M11" s="206">
        <v>0</v>
      </c>
      <c r="N11" s="206">
        <v>28.55</v>
      </c>
      <c r="O11" s="206">
        <v>21.89</v>
      </c>
      <c r="P11" s="206">
        <v>31.93</v>
      </c>
      <c r="Q11" s="206">
        <v>5.05</v>
      </c>
      <c r="R11" s="206">
        <v>4.99</v>
      </c>
      <c r="S11" s="206">
        <v>6.37</v>
      </c>
      <c r="T11" s="206">
        <v>0</v>
      </c>
      <c r="U11" s="206">
        <v>265.85000000000002</v>
      </c>
      <c r="V11" s="206">
        <v>3.49</v>
      </c>
      <c r="W11" s="206">
        <v>8.32</v>
      </c>
      <c r="X11" s="206">
        <v>36.119999999999997</v>
      </c>
      <c r="Y11" s="206">
        <v>0</v>
      </c>
      <c r="Z11" s="206">
        <v>34.07</v>
      </c>
      <c r="AA11" s="206">
        <v>19.59</v>
      </c>
      <c r="AB11" s="206">
        <v>0</v>
      </c>
      <c r="AC11" s="206">
        <v>8.19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158.72</v>
      </c>
      <c r="L12" s="206">
        <v>62.99</v>
      </c>
      <c r="M12" s="206">
        <v>0</v>
      </c>
      <c r="N12" s="206">
        <v>28.55</v>
      </c>
      <c r="O12" s="206">
        <v>23.95</v>
      </c>
      <c r="P12" s="206">
        <v>31.93</v>
      </c>
      <c r="Q12" s="206">
        <v>5.05</v>
      </c>
      <c r="R12" s="206">
        <v>4.99</v>
      </c>
      <c r="S12" s="206">
        <v>6.37</v>
      </c>
      <c r="T12" s="206">
        <v>0</v>
      </c>
      <c r="U12" s="206">
        <v>265.85000000000002</v>
      </c>
      <c r="V12" s="206">
        <v>3.49</v>
      </c>
      <c r="W12" s="206">
        <v>8.32</v>
      </c>
      <c r="X12" s="206">
        <v>36.119999999999997</v>
      </c>
      <c r="Y12" s="206">
        <v>0</v>
      </c>
      <c r="Z12" s="206">
        <v>34.07</v>
      </c>
      <c r="AA12" s="206">
        <v>19.59</v>
      </c>
      <c r="AB12" s="206">
        <v>0</v>
      </c>
      <c r="AC12" s="206">
        <v>8.19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158.72</v>
      </c>
      <c r="L13" s="206">
        <v>62.99</v>
      </c>
      <c r="M13" s="206">
        <v>0</v>
      </c>
      <c r="N13" s="206">
        <v>28.55</v>
      </c>
      <c r="O13" s="206">
        <v>24.91</v>
      </c>
      <c r="P13" s="206">
        <v>31.93</v>
      </c>
      <c r="Q13" s="206">
        <v>5.05</v>
      </c>
      <c r="R13" s="206">
        <v>5.39</v>
      </c>
      <c r="S13" s="206">
        <v>6.37</v>
      </c>
      <c r="T13" s="206">
        <v>0</v>
      </c>
      <c r="U13" s="206">
        <v>265.85000000000002</v>
      </c>
      <c r="V13" s="206">
        <v>3.49</v>
      </c>
      <c r="W13" s="206">
        <v>8.32</v>
      </c>
      <c r="X13" s="206">
        <v>36.119999999999997</v>
      </c>
      <c r="Y13" s="206">
        <v>0</v>
      </c>
      <c r="Z13" s="206">
        <v>34.07</v>
      </c>
      <c r="AA13" s="206">
        <v>19.59</v>
      </c>
      <c r="AB13" s="206">
        <v>0</v>
      </c>
      <c r="AC13" s="206">
        <v>8.19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158.72</v>
      </c>
      <c r="L14" s="206">
        <v>62.99</v>
      </c>
      <c r="M14" s="206">
        <v>0</v>
      </c>
      <c r="N14" s="206">
        <v>28.55</v>
      </c>
      <c r="O14" s="206">
        <v>23.95</v>
      </c>
      <c r="P14" s="206">
        <v>31.93</v>
      </c>
      <c r="Q14" s="206">
        <v>5.05</v>
      </c>
      <c r="R14" s="206">
        <v>5.39</v>
      </c>
      <c r="S14" s="206">
        <v>6.37</v>
      </c>
      <c r="T14" s="206">
        <v>0</v>
      </c>
      <c r="U14" s="206">
        <v>265.85000000000002</v>
      </c>
      <c r="V14" s="206">
        <v>3.49</v>
      </c>
      <c r="W14" s="206">
        <v>8.32</v>
      </c>
      <c r="X14" s="206">
        <v>36.119999999999997</v>
      </c>
      <c r="Y14" s="206">
        <v>0</v>
      </c>
      <c r="Z14" s="206">
        <v>34.07</v>
      </c>
      <c r="AA14" s="206">
        <v>19.59</v>
      </c>
      <c r="AB14" s="206">
        <v>0</v>
      </c>
      <c r="AC14" s="206">
        <v>8.19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135.19999999999999</v>
      </c>
      <c r="L15" s="206">
        <v>21.05</v>
      </c>
      <c r="M15" s="206">
        <v>0</v>
      </c>
      <c r="N15" s="206">
        <v>28.55</v>
      </c>
      <c r="O15" s="206">
        <v>23.95</v>
      </c>
      <c r="P15" s="206">
        <v>31.93</v>
      </c>
      <c r="Q15" s="206">
        <v>5.05</v>
      </c>
      <c r="R15" s="206">
        <v>5.0999999999999996</v>
      </c>
      <c r="S15" s="206">
        <v>6.37</v>
      </c>
      <c r="T15" s="206">
        <v>0</v>
      </c>
      <c r="U15" s="206">
        <v>265.85000000000002</v>
      </c>
      <c r="V15" s="206">
        <v>3.49</v>
      </c>
      <c r="W15" s="206">
        <v>8.32</v>
      </c>
      <c r="X15" s="206">
        <v>36.119999999999997</v>
      </c>
      <c r="Y15" s="206">
        <v>0</v>
      </c>
      <c r="Z15" s="206">
        <v>34.07</v>
      </c>
      <c r="AA15" s="206">
        <v>19.59</v>
      </c>
      <c r="AB15" s="206">
        <v>0</v>
      </c>
      <c r="AC15" s="206">
        <v>8.19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120.29</v>
      </c>
      <c r="L16" s="206">
        <v>21.05</v>
      </c>
      <c r="M16" s="206">
        <v>0</v>
      </c>
      <c r="N16" s="206">
        <v>28.55</v>
      </c>
      <c r="O16" s="206">
        <v>23.95</v>
      </c>
      <c r="P16" s="206">
        <v>31.93</v>
      </c>
      <c r="Q16" s="206">
        <v>5.05</v>
      </c>
      <c r="R16" s="206">
        <v>4.99</v>
      </c>
      <c r="S16" s="206">
        <v>6.37</v>
      </c>
      <c r="T16" s="206">
        <v>0</v>
      </c>
      <c r="U16" s="206">
        <v>265.85000000000002</v>
      </c>
      <c r="V16" s="206">
        <v>3.49</v>
      </c>
      <c r="W16" s="206">
        <v>8.32</v>
      </c>
      <c r="X16" s="206">
        <v>36.119999999999997</v>
      </c>
      <c r="Y16" s="206">
        <v>0</v>
      </c>
      <c r="Z16" s="206">
        <v>34.07</v>
      </c>
      <c r="AA16" s="206">
        <v>19.59</v>
      </c>
      <c r="AB16" s="206">
        <v>0</v>
      </c>
      <c r="AC16" s="206">
        <v>8.19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120.3</v>
      </c>
      <c r="L17" s="206">
        <v>21.05</v>
      </c>
      <c r="M17" s="206">
        <v>0</v>
      </c>
      <c r="N17" s="206">
        <v>28.55</v>
      </c>
      <c r="O17" s="206">
        <v>23.95</v>
      </c>
      <c r="P17" s="206">
        <v>31.93</v>
      </c>
      <c r="Q17" s="206">
        <v>5.05</v>
      </c>
      <c r="R17" s="206">
        <v>5.18</v>
      </c>
      <c r="S17" s="206">
        <v>6.37</v>
      </c>
      <c r="T17" s="206">
        <v>0</v>
      </c>
      <c r="U17" s="206">
        <v>265.85000000000002</v>
      </c>
      <c r="V17" s="206">
        <v>3.49</v>
      </c>
      <c r="W17" s="206">
        <v>8.1999999999999993</v>
      </c>
      <c r="X17" s="206">
        <v>36.119999999999997</v>
      </c>
      <c r="Y17" s="206">
        <v>0</v>
      </c>
      <c r="Z17" s="206">
        <v>34.07</v>
      </c>
      <c r="AA17" s="206">
        <v>19.59</v>
      </c>
      <c r="AB17" s="206">
        <v>0</v>
      </c>
      <c r="AC17" s="206">
        <v>8.19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120.3</v>
      </c>
      <c r="L18" s="206">
        <v>21.05</v>
      </c>
      <c r="M18" s="206">
        <v>0</v>
      </c>
      <c r="N18" s="206">
        <v>28.55</v>
      </c>
      <c r="O18" s="206">
        <v>23.95</v>
      </c>
      <c r="P18" s="206">
        <v>31.93</v>
      </c>
      <c r="Q18" s="206">
        <v>5.05</v>
      </c>
      <c r="R18" s="206">
        <v>5.18</v>
      </c>
      <c r="S18" s="206">
        <v>6.37</v>
      </c>
      <c r="T18" s="206">
        <v>0</v>
      </c>
      <c r="U18" s="206">
        <v>265.85000000000002</v>
      </c>
      <c r="V18" s="206">
        <v>3.49</v>
      </c>
      <c r="W18" s="206">
        <v>8.4700000000000006</v>
      </c>
      <c r="X18" s="206">
        <v>36.119999999999997</v>
      </c>
      <c r="Y18" s="206">
        <v>0</v>
      </c>
      <c r="Z18" s="206">
        <v>34.07</v>
      </c>
      <c r="AA18" s="206">
        <v>19.59</v>
      </c>
      <c r="AB18" s="206">
        <v>0</v>
      </c>
      <c r="AC18" s="206">
        <v>8.19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158.72</v>
      </c>
      <c r="L19" s="206">
        <v>61.44</v>
      </c>
      <c r="M19" s="206">
        <v>0</v>
      </c>
      <c r="N19" s="206">
        <v>28.55</v>
      </c>
      <c r="O19" s="206">
        <v>23.95</v>
      </c>
      <c r="P19" s="206">
        <v>31.93</v>
      </c>
      <c r="Q19" s="206">
        <v>5.05</v>
      </c>
      <c r="R19" s="206">
        <v>5.29</v>
      </c>
      <c r="S19" s="206">
        <v>6.37</v>
      </c>
      <c r="T19" s="206">
        <v>0</v>
      </c>
      <c r="U19" s="206">
        <v>265.85000000000002</v>
      </c>
      <c r="V19" s="206">
        <v>3.49</v>
      </c>
      <c r="W19" s="206">
        <v>8.52</v>
      </c>
      <c r="X19" s="206">
        <v>36.119999999999997</v>
      </c>
      <c r="Y19" s="206">
        <v>0</v>
      </c>
      <c r="Z19" s="206">
        <v>34.07</v>
      </c>
      <c r="AA19" s="206">
        <v>19.59</v>
      </c>
      <c r="AB19" s="206">
        <v>0</v>
      </c>
      <c r="AC19" s="206">
        <v>8.19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158.72</v>
      </c>
      <c r="L20" s="206">
        <v>62.99</v>
      </c>
      <c r="M20" s="206">
        <v>0</v>
      </c>
      <c r="N20" s="206">
        <v>28.55</v>
      </c>
      <c r="O20" s="206">
        <v>23.95</v>
      </c>
      <c r="P20" s="206">
        <v>31.93</v>
      </c>
      <c r="Q20" s="206">
        <v>5.05</v>
      </c>
      <c r="R20" s="206">
        <v>5.39</v>
      </c>
      <c r="S20" s="206">
        <v>6.37</v>
      </c>
      <c r="T20" s="206">
        <v>0</v>
      </c>
      <c r="U20" s="206">
        <v>265.85000000000002</v>
      </c>
      <c r="V20" s="206">
        <v>3.49</v>
      </c>
      <c r="W20" s="206">
        <v>8.52</v>
      </c>
      <c r="X20" s="206">
        <v>36.119999999999997</v>
      </c>
      <c r="Y20" s="206">
        <v>0</v>
      </c>
      <c r="Z20" s="206">
        <v>34.07</v>
      </c>
      <c r="AA20" s="206">
        <v>19.59</v>
      </c>
      <c r="AB20" s="206">
        <v>0</v>
      </c>
      <c r="AC20" s="206">
        <v>8.19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158.72</v>
      </c>
      <c r="L21" s="206">
        <v>62.99</v>
      </c>
      <c r="M21" s="206">
        <v>0</v>
      </c>
      <c r="N21" s="206">
        <v>28.55</v>
      </c>
      <c r="O21" s="206">
        <v>23.95</v>
      </c>
      <c r="P21" s="206">
        <v>31.93</v>
      </c>
      <c r="Q21" s="206">
        <v>5.05</v>
      </c>
      <c r="R21" s="206">
        <v>4.99</v>
      </c>
      <c r="S21" s="206">
        <v>6.37</v>
      </c>
      <c r="T21" s="206">
        <v>0</v>
      </c>
      <c r="U21" s="206">
        <v>265.85000000000002</v>
      </c>
      <c r="V21" s="206">
        <v>3.49</v>
      </c>
      <c r="W21" s="206">
        <v>8.52</v>
      </c>
      <c r="X21" s="206">
        <v>36.119999999999997</v>
      </c>
      <c r="Y21" s="206">
        <v>0</v>
      </c>
      <c r="Z21" s="206">
        <v>34.07</v>
      </c>
      <c r="AA21" s="206">
        <v>19.59</v>
      </c>
      <c r="AB21" s="206">
        <v>0</v>
      </c>
      <c r="AC21" s="206">
        <v>8.19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158.72</v>
      </c>
      <c r="L22" s="206">
        <v>62.99</v>
      </c>
      <c r="M22" s="206">
        <v>0</v>
      </c>
      <c r="N22" s="206">
        <v>28.55</v>
      </c>
      <c r="O22" s="206">
        <v>23.95</v>
      </c>
      <c r="P22" s="206">
        <v>31.93</v>
      </c>
      <c r="Q22" s="206">
        <v>5.05</v>
      </c>
      <c r="R22" s="206">
        <v>4.99</v>
      </c>
      <c r="S22" s="206">
        <v>6.37</v>
      </c>
      <c r="T22" s="206">
        <v>0</v>
      </c>
      <c r="U22" s="206">
        <v>265.85000000000002</v>
      </c>
      <c r="V22" s="206">
        <v>3.49</v>
      </c>
      <c r="W22" s="206">
        <v>8.52</v>
      </c>
      <c r="X22" s="206">
        <v>36.119999999999997</v>
      </c>
      <c r="Y22" s="206">
        <v>0</v>
      </c>
      <c r="Z22" s="206">
        <v>34.07</v>
      </c>
      <c r="AA22" s="206">
        <v>19.59</v>
      </c>
      <c r="AB22" s="206">
        <v>0</v>
      </c>
      <c r="AC22" s="206">
        <v>8.19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158.72</v>
      </c>
      <c r="L23" s="206">
        <v>62.99</v>
      </c>
      <c r="M23" s="206">
        <v>0</v>
      </c>
      <c r="N23" s="206">
        <v>28.55</v>
      </c>
      <c r="O23" s="206">
        <v>23.95</v>
      </c>
      <c r="P23" s="206">
        <v>31.93</v>
      </c>
      <c r="Q23" s="206">
        <v>5.05</v>
      </c>
      <c r="R23" s="206">
        <v>4.99</v>
      </c>
      <c r="S23" s="206">
        <v>6.37</v>
      </c>
      <c r="T23" s="206">
        <v>0</v>
      </c>
      <c r="U23" s="206">
        <v>265.85000000000002</v>
      </c>
      <c r="V23" s="206">
        <v>3.49</v>
      </c>
      <c r="W23" s="206">
        <v>8.52</v>
      </c>
      <c r="X23" s="206">
        <v>36.119999999999997</v>
      </c>
      <c r="Y23" s="206">
        <v>0</v>
      </c>
      <c r="Z23" s="206">
        <v>34.07</v>
      </c>
      <c r="AA23" s="206">
        <v>19.59</v>
      </c>
      <c r="AB23" s="206">
        <v>0</v>
      </c>
      <c r="AC23" s="206">
        <v>8.19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158.72</v>
      </c>
      <c r="L24" s="206">
        <v>62.99</v>
      </c>
      <c r="M24" s="206">
        <v>0</v>
      </c>
      <c r="N24" s="206">
        <v>28.55</v>
      </c>
      <c r="O24" s="206">
        <v>23.95</v>
      </c>
      <c r="P24" s="206">
        <v>31.93</v>
      </c>
      <c r="Q24" s="206">
        <v>5.05</v>
      </c>
      <c r="R24" s="206">
        <v>4.99</v>
      </c>
      <c r="S24" s="206">
        <v>6.37</v>
      </c>
      <c r="T24" s="206">
        <v>0</v>
      </c>
      <c r="U24" s="206">
        <v>265.85000000000002</v>
      </c>
      <c r="V24" s="206">
        <v>3.49</v>
      </c>
      <c r="W24" s="206">
        <v>8.52</v>
      </c>
      <c r="X24" s="206">
        <v>36.119999999999997</v>
      </c>
      <c r="Y24" s="206">
        <v>0</v>
      </c>
      <c r="Z24" s="206">
        <v>34.07</v>
      </c>
      <c r="AA24" s="206">
        <v>19.59</v>
      </c>
      <c r="AB24" s="206">
        <v>0</v>
      </c>
      <c r="AC24" s="206">
        <v>8.19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</v>
      </c>
      <c r="L25" s="206">
        <v>62.99</v>
      </c>
      <c r="M25" s="206">
        <v>0</v>
      </c>
      <c r="N25" s="206">
        <v>28.55</v>
      </c>
      <c r="O25" s="206">
        <v>20.93</v>
      </c>
      <c r="P25" s="206">
        <v>31.93</v>
      </c>
      <c r="Q25" s="206">
        <v>5.05</v>
      </c>
      <c r="R25" s="206">
        <v>4.99</v>
      </c>
      <c r="S25" s="206">
        <v>6.37</v>
      </c>
      <c r="T25" s="206">
        <v>0</v>
      </c>
      <c r="U25" s="206">
        <v>265.85000000000002</v>
      </c>
      <c r="V25" s="206">
        <v>3.49</v>
      </c>
      <c r="W25" s="206">
        <v>8.52</v>
      </c>
      <c r="X25" s="206">
        <v>36.119999999999997</v>
      </c>
      <c r="Y25" s="206">
        <v>0</v>
      </c>
      <c r="Z25" s="206">
        <v>34.07</v>
      </c>
      <c r="AA25" s="206">
        <v>19.59</v>
      </c>
      <c r="AB25" s="206">
        <v>0</v>
      </c>
      <c r="AC25" s="206">
        <v>8.19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</v>
      </c>
      <c r="L26" s="206">
        <v>62.99</v>
      </c>
      <c r="M26" s="206">
        <v>0</v>
      </c>
      <c r="N26" s="206">
        <v>28.55</v>
      </c>
      <c r="O26" s="206">
        <v>21.94</v>
      </c>
      <c r="P26" s="206">
        <v>31.93</v>
      </c>
      <c r="Q26" s="206">
        <v>5.05</v>
      </c>
      <c r="R26" s="206">
        <v>4.99</v>
      </c>
      <c r="S26" s="206">
        <v>6.37</v>
      </c>
      <c r="T26" s="206">
        <v>0</v>
      </c>
      <c r="U26" s="206">
        <v>265.85000000000002</v>
      </c>
      <c r="V26" s="206">
        <v>3.49</v>
      </c>
      <c r="W26" s="206">
        <v>8.52</v>
      </c>
      <c r="X26" s="206">
        <v>36.119999999999997</v>
      </c>
      <c r="Y26" s="206">
        <v>0</v>
      </c>
      <c r="Z26" s="206">
        <v>34.07</v>
      </c>
      <c r="AA26" s="206">
        <v>19.59</v>
      </c>
      <c r="AB26" s="206">
        <v>0</v>
      </c>
      <c r="AC26" s="206">
        <v>8.19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158.72</v>
      </c>
      <c r="L27" s="206">
        <v>62.99</v>
      </c>
      <c r="M27" s="206">
        <v>0</v>
      </c>
      <c r="N27" s="206">
        <v>28.55</v>
      </c>
      <c r="O27" s="206">
        <v>23.82</v>
      </c>
      <c r="P27" s="206">
        <v>31.93</v>
      </c>
      <c r="Q27" s="206">
        <v>5.05</v>
      </c>
      <c r="R27" s="206">
        <v>4.99</v>
      </c>
      <c r="S27" s="206">
        <v>6.37</v>
      </c>
      <c r="T27" s="206">
        <v>0</v>
      </c>
      <c r="U27" s="206">
        <v>265.85000000000002</v>
      </c>
      <c r="V27" s="206">
        <v>3.49</v>
      </c>
      <c r="W27" s="206">
        <v>8.52</v>
      </c>
      <c r="X27" s="206">
        <v>36.119999999999997</v>
      </c>
      <c r="Y27" s="206">
        <v>0</v>
      </c>
      <c r="Z27" s="206">
        <v>34.07</v>
      </c>
      <c r="AA27" s="206">
        <v>19.59</v>
      </c>
      <c r="AB27" s="206">
        <v>0</v>
      </c>
      <c r="AC27" s="206">
        <v>8.19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</v>
      </c>
      <c r="L28" s="206">
        <v>62.99</v>
      </c>
      <c r="M28" s="206">
        <v>0</v>
      </c>
      <c r="N28" s="206">
        <v>28.55</v>
      </c>
      <c r="O28" s="206">
        <v>23.95</v>
      </c>
      <c r="P28" s="206">
        <v>31.93</v>
      </c>
      <c r="Q28" s="206">
        <v>5.05</v>
      </c>
      <c r="R28" s="206">
        <v>4.99</v>
      </c>
      <c r="S28" s="206">
        <v>6.37</v>
      </c>
      <c r="T28" s="206">
        <v>0</v>
      </c>
      <c r="U28" s="206">
        <v>265.85000000000002</v>
      </c>
      <c r="V28" s="206">
        <v>3.49</v>
      </c>
      <c r="W28" s="206">
        <v>8.52</v>
      </c>
      <c r="X28" s="206">
        <v>36.119999999999997</v>
      </c>
      <c r="Y28" s="206">
        <v>0</v>
      </c>
      <c r="Z28" s="206">
        <v>34.07</v>
      </c>
      <c r="AA28" s="206">
        <v>19.59</v>
      </c>
      <c r="AB28" s="206">
        <v>0</v>
      </c>
      <c r="AC28" s="206">
        <v>8.19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</v>
      </c>
      <c r="L29" s="206">
        <v>62.99</v>
      </c>
      <c r="M29" s="206">
        <v>0</v>
      </c>
      <c r="N29" s="206">
        <v>28.55</v>
      </c>
      <c r="O29" s="206">
        <v>23.95</v>
      </c>
      <c r="P29" s="206">
        <v>31.93</v>
      </c>
      <c r="Q29" s="206">
        <v>5.05</v>
      </c>
      <c r="R29" s="206">
        <v>4.99</v>
      </c>
      <c r="S29" s="206">
        <v>6.37</v>
      </c>
      <c r="T29" s="206">
        <v>0</v>
      </c>
      <c r="U29" s="206">
        <v>265.85000000000002</v>
      </c>
      <c r="V29" s="206">
        <v>3.49</v>
      </c>
      <c r="W29" s="206">
        <v>8.52</v>
      </c>
      <c r="X29" s="206">
        <v>36.119999999999997</v>
      </c>
      <c r="Y29" s="206">
        <v>0</v>
      </c>
      <c r="Z29" s="206">
        <v>34.07</v>
      </c>
      <c r="AA29" s="206">
        <v>19.59</v>
      </c>
      <c r="AB29" s="206">
        <v>0</v>
      </c>
      <c r="AC29" s="206">
        <v>8.19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1.72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</v>
      </c>
      <c r="L30" s="206">
        <v>62.99</v>
      </c>
      <c r="M30" s="206">
        <v>0</v>
      </c>
      <c r="N30" s="206">
        <v>28.55</v>
      </c>
      <c r="O30" s="206">
        <v>23.95</v>
      </c>
      <c r="P30" s="206">
        <v>31.93</v>
      </c>
      <c r="Q30" s="206">
        <v>5.05</v>
      </c>
      <c r="R30" s="206">
        <v>4.99</v>
      </c>
      <c r="S30" s="206">
        <v>6.37</v>
      </c>
      <c r="T30" s="206">
        <v>0</v>
      </c>
      <c r="U30" s="206">
        <v>265.85000000000002</v>
      </c>
      <c r="V30" s="206">
        <v>3.49</v>
      </c>
      <c r="W30" s="206">
        <v>8.52</v>
      </c>
      <c r="X30" s="206">
        <v>36.119999999999997</v>
      </c>
      <c r="Y30" s="206">
        <v>0</v>
      </c>
      <c r="Z30" s="206">
        <v>34.07</v>
      </c>
      <c r="AA30" s="206">
        <v>19.59</v>
      </c>
      <c r="AB30" s="206">
        <v>0</v>
      </c>
      <c r="AC30" s="206">
        <v>8.19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4.8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23.95</v>
      </c>
      <c r="P31" s="206">
        <v>31.93</v>
      </c>
      <c r="Q31" s="206">
        <v>5.05</v>
      </c>
      <c r="R31" s="206">
        <v>4.99</v>
      </c>
      <c r="S31" s="206">
        <v>6.37</v>
      </c>
      <c r="T31" s="206">
        <v>0</v>
      </c>
      <c r="U31" s="206">
        <v>265.85000000000002</v>
      </c>
      <c r="V31" s="206">
        <v>3.49</v>
      </c>
      <c r="W31" s="206">
        <v>8.52</v>
      </c>
      <c r="X31" s="206">
        <v>36.119999999999997</v>
      </c>
      <c r="Y31" s="206">
        <v>0</v>
      </c>
      <c r="Z31" s="206">
        <v>34.07</v>
      </c>
      <c r="AA31" s="206">
        <v>19.59</v>
      </c>
      <c r="AB31" s="206">
        <v>0</v>
      </c>
      <c r="AC31" s="206">
        <v>8.19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10.33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</v>
      </c>
      <c r="L32" s="206">
        <v>62.99</v>
      </c>
      <c r="M32" s="206">
        <v>0</v>
      </c>
      <c r="N32" s="206">
        <v>28.55</v>
      </c>
      <c r="O32" s="206">
        <v>23.95</v>
      </c>
      <c r="P32" s="206">
        <v>31.93</v>
      </c>
      <c r="Q32" s="206">
        <v>5.05</v>
      </c>
      <c r="R32" s="206">
        <v>4.99</v>
      </c>
      <c r="S32" s="206">
        <v>6.37</v>
      </c>
      <c r="T32" s="206">
        <v>0</v>
      </c>
      <c r="U32" s="206">
        <v>265.85000000000002</v>
      </c>
      <c r="V32" s="206">
        <v>3.49</v>
      </c>
      <c r="W32" s="206">
        <v>8.52</v>
      </c>
      <c r="X32" s="206">
        <v>36.119999999999997</v>
      </c>
      <c r="Y32" s="206">
        <v>0</v>
      </c>
      <c r="Z32" s="206">
        <v>34.07</v>
      </c>
      <c r="AA32" s="206">
        <v>19.59</v>
      </c>
      <c r="AB32" s="206">
        <v>0</v>
      </c>
      <c r="AC32" s="206">
        <v>8.19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16.399999999999999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23.95</v>
      </c>
      <c r="P33" s="206">
        <v>31.93</v>
      </c>
      <c r="Q33" s="206">
        <v>5.05</v>
      </c>
      <c r="R33" s="206">
        <v>4.99</v>
      </c>
      <c r="S33" s="206">
        <v>6.37</v>
      </c>
      <c r="T33" s="206">
        <v>0</v>
      </c>
      <c r="U33" s="206">
        <v>265.85000000000002</v>
      </c>
      <c r="V33" s="206">
        <v>3.49</v>
      </c>
      <c r="W33" s="206">
        <v>8.52</v>
      </c>
      <c r="X33" s="206">
        <v>36.119999999999997</v>
      </c>
      <c r="Y33" s="206">
        <v>0</v>
      </c>
      <c r="Z33" s="206">
        <v>34.07</v>
      </c>
      <c r="AA33" s="206">
        <v>19.59</v>
      </c>
      <c r="AB33" s="206">
        <v>0</v>
      </c>
      <c r="AC33" s="206">
        <v>8.19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22.53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23.95</v>
      </c>
      <c r="P34" s="206">
        <v>31.93</v>
      </c>
      <c r="Q34" s="206">
        <v>5.05</v>
      </c>
      <c r="R34" s="206">
        <v>4.99</v>
      </c>
      <c r="S34" s="206">
        <v>6.37</v>
      </c>
      <c r="T34" s="206">
        <v>0</v>
      </c>
      <c r="U34" s="206">
        <v>265.85000000000002</v>
      </c>
      <c r="V34" s="206">
        <v>3.49</v>
      </c>
      <c r="W34" s="206">
        <v>8.52</v>
      </c>
      <c r="X34" s="206">
        <v>36.119999999999997</v>
      </c>
      <c r="Y34" s="206">
        <v>0</v>
      </c>
      <c r="Z34" s="206">
        <v>34.07</v>
      </c>
      <c r="AA34" s="206">
        <v>19.59</v>
      </c>
      <c r="AB34" s="206">
        <v>0</v>
      </c>
      <c r="AC34" s="206">
        <v>8.19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158.71</v>
      </c>
      <c r="L35" s="206">
        <v>62.99</v>
      </c>
      <c r="M35" s="206">
        <v>0</v>
      </c>
      <c r="N35" s="206">
        <v>28.55</v>
      </c>
      <c r="O35" s="206">
        <v>23.95</v>
      </c>
      <c r="P35" s="206">
        <v>31.93</v>
      </c>
      <c r="Q35" s="206">
        <v>5.24</v>
      </c>
      <c r="R35" s="206">
        <v>4.99</v>
      </c>
      <c r="S35" s="206">
        <v>6.61</v>
      </c>
      <c r="T35" s="206">
        <v>0</v>
      </c>
      <c r="U35" s="206">
        <v>265.85000000000002</v>
      </c>
      <c r="V35" s="206">
        <v>3.49</v>
      </c>
      <c r="W35" s="206">
        <v>8.1999999999999993</v>
      </c>
      <c r="X35" s="206">
        <v>36.119999999999997</v>
      </c>
      <c r="Y35" s="206">
        <v>0</v>
      </c>
      <c r="Z35" s="206">
        <v>34.07</v>
      </c>
      <c r="AA35" s="206">
        <v>19.59</v>
      </c>
      <c r="AB35" s="206">
        <v>0</v>
      </c>
      <c r="AC35" s="206">
        <v>8.19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61.29</v>
      </c>
      <c r="M36" s="206">
        <v>0</v>
      </c>
      <c r="N36" s="206">
        <v>28.55</v>
      </c>
      <c r="O36" s="206">
        <v>23.95</v>
      </c>
      <c r="P36" s="206">
        <v>31.93</v>
      </c>
      <c r="Q36" s="206">
        <v>5.05</v>
      </c>
      <c r="R36" s="206">
        <v>4.99</v>
      </c>
      <c r="S36" s="206">
        <v>6.37</v>
      </c>
      <c r="T36" s="206">
        <v>0</v>
      </c>
      <c r="U36" s="206">
        <v>265.85000000000002</v>
      </c>
      <c r="V36" s="206">
        <v>3.49</v>
      </c>
      <c r="W36" s="206">
        <v>8.23</v>
      </c>
      <c r="X36" s="206">
        <v>36.119999999999997</v>
      </c>
      <c r="Y36" s="206">
        <v>0</v>
      </c>
      <c r="Z36" s="206">
        <v>34.07</v>
      </c>
      <c r="AA36" s="206">
        <v>19.59</v>
      </c>
      <c r="AB36" s="206">
        <v>0</v>
      </c>
      <c r="AC36" s="206">
        <v>8.19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158.71</v>
      </c>
      <c r="L37" s="206">
        <v>62.99</v>
      </c>
      <c r="M37" s="206">
        <v>0</v>
      </c>
      <c r="N37" s="206">
        <v>28.55</v>
      </c>
      <c r="O37" s="206">
        <v>23.95</v>
      </c>
      <c r="P37" s="206">
        <v>31.93</v>
      </c>
      <c r="Q37" s="206">
        <v>5.24</v>
      </c>
      <c r="R37" s="206">
        <v>4.99</v>
      </c>
      <c r="S37" s="206">
        <v>6.51</v>
      </c>
      <c r="T37" s="206">
        <v>0</v>
      </c>
      <c r="U37" s="206">
        <v>265.85000000000002</v>
      </c>
      <c r="V37" s="206">
        <v>3.49</v>
      </c>
      <c r="W37" s="206">
        <v>8.1999999999999993</v>
      </c>
      <c r="X37" s="206">
        <v>36.119999999999997</v>
      </c>
      <c r="Y37" s="206">
        <v>0</v>
      </c>
      <c r="Z37" s="206">
        <v>34.07</v>
      </c>
      <c r="AA37" s="206">
        <v>19.59</v>
      </c>
      <c r="AB37" s="206">
        <v>0</v>
      </c>
      <c r="AC37" s="206">
        <v>8.19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158.71</v>
      </c>
      <c r="L38" s="206">
        <v>62.99</v>
      </c>
      <c r="M38" s="206">
        <v>0</v>
      </c>
      <c r="N38" s="206">
        <v>28.55</v>
      </c>
      <c r="O38" s="206">
        <v>23.95</v>
      </c>
      <c r="P38" s="206">
        <v>31.93</v>
      </c>
      <c r="Q38" s="206">
        <v>5.05</v>
      </c>
      <c r="R38" s="206">
        <v>4.99</v>
      </c>
      <c r="S38" s="206">
        <v>6.37</v>
      </c>
      <c r="T38" s="206">
        <v>0</v>
      </c>
      <c r="U38" s="206">
        <v>265.85000000000002</v>
      </c>
      <c r="V38" s="206">
        <v>3.49</v>
      </c>
      <c r="W38" s="206">
        <v>8.1999999999999993</v>
      </c>
      <c r="X38" s="206">
        <v>36.119999999999997</v>
      </c>
      <c r="Y38" s="206">
        <v>0</v>
      </c>
      <c r="Z38" s="206">
        <v>34.07</v>
      </c>
      <c r="AA38" s="206">
        <v>19.59</v>
      </c>
      <c r="AB38" s="206">
        <v>0</v>
      </c>
      <c r="AC38" s="206">
        <v>8.19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62.49</v>
      </c>
      <c r="M39" s="206">
        <v>0</v>
      </c>
      <c r="N39" s="206">
        <v>28.55</v>
      </c>
      <c r="O39" s="206">
        <v>23.95</v>
      </c>
      <c r="P39" s="206">
        <v>31.93</v>
      </c>
      <c r="Q39" s="206">
        <v>5.05</v>
      </c>
      <c r="R39" s="206">
        <v>4.99</v>
      </c>
      <c r="S39" s="206">
        <v>6.04</v>
      </c>
      <c r="T39" s="206">
        <v>0</v>
      </c>
      <c r="U39" s="206">
        <v>265.85000000000002</v>
      </c>
      <c r="V39" s="206">
        <v>3.49</v>
      </c>
      <c r="W39" s="206">
        <v>8.52</v>
      </c>
      <c r="X39" s="206">
        <v>36.119999999999997</v>
      </c>
      <c r="Y39" s="206">
        <v>0</v>
      </c>
      <c r="Z39" s="206">
        <v>34.07</v>
      </c>
      <c r="AA39" s="206">
        <v>19.59</v>
      </c>
      <c r="AB39" s="206">
        <v>0</v>
      </c>
      <c r="AC39" s="206">
        <v>8.19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158.72</v>
      </c>
      <c r="L40" s="206">
        <v>62.99</v>
      </c>
      <c r="M40" s="206">
        <v>0</v>
      </c>
      <c r="N40" s="206">
        <v>28.55</v>
      </c>
      <c r="O40" s="206">
        <v>23.95</v>
      </c>
      <c r="P40" s="206">
        <v>31.93</v>
      </c>
      <c r="Q40" s="206">
        <v>5.05</v>
      </c>
      <c r="R40" s="206">
        <v>4.99</v>
      </c>
      <c r="S40" s="206">
        <v>6.37</v>
      </c>
      <c r="T40" s="206">
        <v>0</v>
      </c>
      <c r="U40" s="206">
        <v>265.85000000000002</v>
      </c>
      <c r="V40" s="206">
        <v>3.49</v>
      </c>
      <c r="W40" s="206">
        <v>8.52</v>
      </c>
      <c r="X40" s="206">
        <v>36.119999999999997</v>
      </c>
      <c r="Y40" s="206">
        <v>0</v>
      </c>
      <c r="Z40" s="206">
        <v>34.07</v>
      </c>
      <c r="AA40" s="206">
        <v>19.59</v>
      </c>
      <c r="AB40" s="206">
        <v>0</v>
      </c>
      <c r="AC40" s="206">
        <v>8.19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23.95</v>
      </c>
      <c r="P41" s="206">
        <v>31.93</v>
      </c>
      <c r="Q41" s="206">
        <v>5.05</v>
      </c>
      <c r="R41" s="206">
        <v>4.99</v>
      </c>
      <c r="S41" s="206">
        <v>6.37</v>
      </c>
      <c r="T41" s="206">
        <v>0</v>
      </c>
      <c r="U41" s="206">
        <v>265.85000000000002</v>
      </c>
      <c r="V41" s="206">
        <v>3.49</v>
      </c>
      <c r="W41" s="206">
        <v>8.52</v>
      </c>
      <c r="X41" s="206">
        <v>36.119999999999997</v>
      </c>
      <c r="Y41" s="206">
        <v>0</v>
      </c>
      <c r="Z41" s="206">
        <v>34.07</v>
      </c>
      <c r="AA41" s="206">
        <v>19.59</v>
      </c>
      <c r="AB41" s="206">
        <v>0</v>
      </c>
      <c r="AC41" s="206">
        <v>8.19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23.95</v>
      </c>
      <c r="P42" s="206">
        <v>31.93</v>
      </c>
      <c r="Q42" s="206">
        <v>5.05</v>
      </c>
      <c r="R42" s="206">
        <v>4.99</v>
      </c>
      <c r="S42" s="206">
        <v>6.37</v>
      </c>
      <c r="T42" s="206">
        <v>0</v>
      </c>
      <c r="U42" s="206">
        <v>265.85000000000002</v>
      </c>
      <c r="V42" s="206">
        <v>3.49</v>
      </c>
      <c r="W42" s="206">
        <v>8.52</v>
      </c>
      <c r="X42" s="206">
        <v>36.119999999999997</v>
      </c>
      <c r="Y42" s="206">
        <v>0</v>
      </c>
      <c r="Z42" s="206">
        <v>34.07</v>
      </c>
      <c r="AA42" s="206">
        <v>19.59</v>
      </c>
      <c r="AB42" s="206">
        <v>0</v>
      </c>
      <c r="AC42" s="206">
        <v>8.19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158.72</v>
      </c>
      <c r="L43" s="206">
        <v>62.99</v>
      </c>
      <c r="M43" s="206">
        <v>0</v>
      </c>
      <c r="N43" s="206">
        <v>28.55</v>
      </c>
      <c r="O43" s="206">
        <v>23.95</v>
      </c>
      <c r="P43" s="206">
        <v>31.93</v>
      </c>
      <c r="Q43" s="206">
        <v>5.05</v>
      </c>
      <c r="R43" s="206">
        <v>4.99</v>
      </c>
      <c r="S43" s="206">
        <v>6.37</v>
      </c>
      <c r="T43" s="206">
        <v>0</v>
      </c>
      <c r="U43" s="206">
        <v>265.85000000000002</v>
      </c>
      <c r="V43" s="206">
        <v>3.49</v>
      </c>
      <c r="W43" s="206">
        <v>8.52</v>
      </c>
      <c r="X43" s="206">
        <v>36.119999999999997</v>
      </c>
      <c r="Y43" s="206">
        <v>0</v>
      </c>
      <c r="Z43" s="206">
        <v>34.07</v>
      </c>
      <c r="AA43" s="206">
        <v>19.59</v>
      </c>
      <c r="AB43" s="206">
        <v>0</v>
      </c>
      <c r="AC43" s="206">
        <v>8.19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158.72</v>
      </c>
      <c r="L44" s="206">
        <v>62.99</v>
      </c>
      <c r="M44" s="206">
        <v>0</v>
      </c>
      <c r="N44" s="206">
        <v>28.55</v>
      </c>
      <c r="O44" s="206">
        <v>23.95</v>
      </c>
      <c r="P44" s="206">
        <v>31.93</v>
      </c>
      <c r="Q44" s="206">
        <v>5.05</v>
      </c>
      <c r="R44" s="206">
        <v>4.99</v>
      </c>
      <c r="S44" s="206">
        <v>6.37</v>
      </c>
      <c r="T44" s="206">
        <v>0</v>
      </c>
      <c r="U44" s="206">
        <v>265.85000000000002</v>
      </c>
      <c r="V44" s="206">
        <v>3.49</v>
      </c>
      <c r="W44" s="206">
        <v>8.52</v>
      </c>
      <c r="X44" s="206">
        <v>36.119999999999997</v>
      </c>
      <c r="Y44" s="206">
        <v>0</v>
      </c>
      <c r="Z44" s="206">
        <v>34.07</v>
      </c>
      <c r="AA44" s="206">
        <v>19.59</v>
      </c>
      <c r="AB44" s="206">
        <v>0</v>
      </c>
      <c r="AC44" s="206">
        <v>8.19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158.72</v>
      </c>
      <c r="L45" s="206">
        <v>62.99</v>
      </c>
      <c r="M45" s="206">
        <v>0</v>
      </c>
      <c r="N45" s="206">
        <v>28.55</v>
      </c>
      <c r="O45" s="206">
        <v>23.95</v>
      </c>
      <c r="P45" s="206">
        <v>31.93</v>
      </c>
      <c r="Q45" s="206">
        <v>5.05</v>
      </c>
      <c r="R45" s="206">
        <v>4.99</v>
      </c>
      <c r="S45" s="206">
        <v>6.37</v>
      </c>
      <c r="T45" s="206">
        <v>0</v>
      </c>
      <c r="U45" s="206">
        <v>265.85000000000002</v>
      </c>
      <c r="V45" s="206">
        <v>3.49</v>
      </c>
      <c r="W45" s="206">
        <v>8.32</v>
      </c>
      <c r="X45" s="206">
        <v>36.119999999999997</v>
      </c>
      <c r="Y45" s="206">
        <v>0</v>
      </c>
      <c r="Z45" s="206">
        <v>34.07</v>
      </c>
      <c r="AA45" s="206">
        <v>19.59</v>
      </c>
      <c r="AB45" s="206">
        <v>0</v>
      </c>
      <c r="AC45" s="206">
        <v>8.19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158.71</v>
      </c>
      <c r="L46" s="206">
        <v>62.99</v>
      </c>
      <c r="M46" s="206">
        <v>0</v>
      </c>
      <c r="N46" s="206">
        <v>28.55</v>
      </c>
      <c r="O46" s="206">
        <v>23.95</v>
      </c>
      <c r="P46" s="206">
        <v>31.93</v>
      </c>
      <c r="Q46" s="206">
        <v>5.05</v>
      </c>
      <c r="R46" s="206">
        <v>4.99</v>
      </c>
      <c r="S46" s="206">
        <v>6.37</v>
      </c>
      <c r="T46" s="206">
        <v>0</v>
      </c>
      <c r="U46" s="206">
        <v>265.85000000000002</v>
      </c>
      <c r="V46" s="206">
        <v>3.49</v>
      </c>
      <c r="W46" s="206">
        <v>8.18</v>
      </c>
      <c r="X46" s="206">
        <v>36.119999999999997</v>
      </c>
      <c r="Y46" s="206">
        <v>0</v>
      </c>
      <c r="Z46" s="206">
        <v>34.07</v>
      </c>
      <c r="AA46" s="206">
        <v>19.59</v>
      </c>
      <c r="AB46" s="206">
        <v>0</v>
      </c>
      <c r="AC46" s="206">
        <v>8.19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62.99</v>
      </c>
      <c r="M47" s="206">
        <v>0</v>
      </c>
      <c r="N47" s="206">
        <v>28.55</v>
      </c>
      <c r="O47" s="206">
        <v>23.95</v>
      </c>
      <c r="P47" s="206">
        <v>31.93</v>
      </c>
      <c r="Q47" s="206">
        <v>5.05</v>
      </c>
      <c r="R47" s="206">
        <v>4.99</v>
      </c>
      <c r="S47" s="206">
        <v>6.37</v>
      </c>
      <c r="T47" s="206">
        <v>0</v>
      </c>
      <c r="U47" s="206">
        <v>265.85000000000002</v>
      </c>
      <c r="V47" s="206">
        <v>3.49</v>
      </c>
      <c r="W47" s="206">
        <v>8.0399999999999991</v>
      </c>
      <c r="X47" s="206">
        <v>34.92</v>
      </c>
      <c r="Y47" s="206">
        <v>0</v>
      </c>
      <c r="Z47" s="206">
        <v>34.07</v>
      </c>
      <c r="AA47" s="206">
        <v>19.59</v>
      </c>
      <c r="AB47" s="206">
        <v>0</v>
      </c>
      <c r="AC47" s="206">
        <v>8.19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158.72</v>
      </c>
      <c r="L48" s="206">
        <v>62.99</v>
      </c>
      <c r="M48" s="206">
        <v>0</v>
      </c>
      <c r="N48" s="206">
        <v>28.55</v>
      </c>
      <c r="O48" s="206">
        <v>23.95</v>
      </c>
      <c r="P48" s="206">
        <v>31.93</v>
      </c>
      <c r="Q48" s="206">
        <v>5.05</v>
      </c>
      <c r="R48" s="206">
        <v>4.99</v>
      </c>
      <c r="S48" s="206">
        <v>6.37</v>
      </c>
      <c r="T48" s="206">
        <v>0</v>
      </c>
      <c r="U48" s="206">
        <v>265.85000000000002</v>
      </c>
      <c r="V48" s="206">
        <v>3.49</v>
      </c>
      <c r="W48" s="206">
        <v>8.32</v>
      </c>
      <c r="X48" s="206">
        <v>36.119999999999997</v>
      </c>
      <c r="Y48" s="206">
        <v>0</v>
      </c>
      <c r="Z48" s="206">
        <v>34.07</v>
      </c>
      <c r="AA48" s="206">
        <v>19.59</v>
      </c>
      <c r="AB48" s="206">
        <v>0</v>
      </c>
      <c r="AC48" s="206">
        <v>8.19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158.72</v>
      </c>
      <c r="L49" s="206">
        <v>62.99</v>
      </c>
      <c r="M49" s="206">
        <v>0</v>
      </c>
      <c r="N49" s="206">
        <v>28.55</v>
      </c>
      <c r="O49" s="206">
        <v>23.95</v>
      </c>
      <c r="P49" s="206">
        <v>31.93</v>
      </c>
      <c r="Q49" s="206">
        <v>5.05</v>
      </c>
      <c r="R49" s="206">
        <v>4.99</v>
      </c>
      <c r="S49" s="206">
        <v>6.37</v>
      </c>
      <c r="T49" s="206">
        <v>0</v>
      </c>
      <c r="U49" s="206">
        <v>265.85000000000002</v>
      </c>
      <c r="V49" s="206">
        <v>3.49</v>
      </c>
      <c r="W49" s="206">
        <v>8.32</v>
      </c>
      <c r="X49" s="206">
        <v>36.119999999999997</v>
      </c>
      <c r="Y49" s="206">
        <v>0</v>
      </c>
      <c r="Z49" s="206">
        <v>34.07</v>
      </c>
      <c r="AA49" s="206">
        <v>19.59</v>
      </c>
      <c r="AB49" s="206">
        <v>0</v>
      </c>
      <c r="AC49" s="206">
        <v>8.19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</v>
      </c>
      <c r="L50" s="206">
        <v>62.99</v>
      </c>
      <c r="M50" s="206">
        <v>0</v>
      </c>
      <c r="N50" s="206">
        <v>28.55</v>
      </c>
      <c r="O50" s="206">
        <v>23.95</v>
      </c>
      <c r="P50" s="206">
        <v>31.93</v>
      </c>
      <c r="Q50" s="206">
        <v>5.05</v>
      </c>
      <c r="R50" s="206">
        <v>4.99</v>
      </c>
      <c r="S50" s="206">
        <v>6.37</v>
      </c>
      <c r="T50" s="206">
        <v>0</v>
      </c>
      <c r="U50" s="206">
        <v>265.85000000000002</v>
      </c>
      <c r="V50" s="206">
        <v>3.49</v>
      </c>
      <c r="W50" s="206">
        <v>8.32</v>
      </c>
      <c r="X50" s="206">
        <v>36.119999999999997</v>
      </c>
      <c r="Y50" s="206">
        <v>0</v>
      </c>
      <c r="Z50" s="206">
        <v>34.07</v>
      </c>
      <c r="AA50" s="206">
        <v>19.59</v>
      </c>
      <c r="AB50" s="206">
        <v>0</v>
      </c>
      <c r="AC50" s="206">
        <v>8.19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62.99</v>
      </c>
      <c r="M51" s="206">
        <v>0</v>
      </c>
      <c r="N51" s="206">
        <v>28.55</v>
      </c>
      <c r="O51" s="206">
        <v>23.95</v>
      </c>
      <c r="P51" s="206">
        <v>31.93</v>
      </c>
      <c r="Q51" s="206">
        <v>5.05</v>
      </c>
      <c r="R51" s="206">
        <v>4.99</v>
      </c>
      <c r="S51" s="206">
        <v>6.37</v>
      </c>
      <c r="T51" s="206">
        <v>0</v>
      </c>
      <c r="U51" s="206">
        <v>265.85000000000002</v>
      </c>
      <c r="V51" s="206">
        <v>3.49</v>
      </c>
      <c r="W51" s="206">
        <v>8.32</v>
      </c>
      <c r="X51" s="206">
        <v>36.119999999999997</v>
      </c>
      <c r="Y51" s="206">
        <v>0</v>
      </c>
      <c r="Z51" s="206">
        <v>34.07</v>
      </c>
      <c r="AA51" s="206">
        <v>19.59</v>
      </c>
      <c r="AB51" s="206">
        <v>0</v>
      </c>
      <c r="AC51" s="206">
        <v>8.19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62.99</v>
      </c>
      <c r="M52" s="206">
        <v>0</v>
      </c>
      <c r="N52" s="206">
        <v>28.55</v>
      </c>
      <c r="O52" s="206">
        <v>23.95</v>
      </c>
      <c r="P52" s="206">
        <v>31.93</v>
      </c>
      <c r="Q52" s="206">
        <v>5.05</v>
      </c>
      <c r="R52" s="206">
        <v>4.99</v>
      </c>
      <c r="S52" s="206">
        <v>6.37</v>
      </c>
      <c r="T52" s="206">
        <v>0</v>
      </c>
      <c r="U52" s="206">
        <v>265.85000000000002</v>
      </c>
      <c r="V52" s="206">
        <v>3.49</v>
      </c>
      <c r="W52" s="206">
        <v>8.32</v>
      </c>
      <c r="X52" s="206">
        <v>36.119999999999997</v>
      </c>
      <c r="Y52" s="206">
        <v>0</v>
      </c>
      <c r="Z52" s="206">
        <v>34.07</v>
      </c>
      <c r="AA52" s="206">
        <v>19.59</v>
      </c>
      <c r="AB52" s="206">
        <v>0</v>
      </c>
      <c r="AC52" s="206">
        <v>8.19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</v>
      </c>
      <c r="L53" s="206">
        <v>62.99</v>
      </c>
      <c r="M53" s="206">
        <v>0</v>
      </c>
      <c r="N53" s="206">
        <v>28.55</v>
      </c>
      <c r="O53" s="206">
        <v>23.95</v>
      </c>
      <c r="P53" s="206">
        <v>31.93</v>
      </c>
      <c r="Q53" s="206">
        <v>5.05</v>
      </c>
      <c r="R53" s="206">
        <v>4.99</v>
      </c>
      <c r="S53" s="206">
        <v>6.37</v>
      </c>
      <c r="T53" s="206">
        <v>0</v>
      </c>
      <c r="U53" s="206">
        <v>265.85000000000002</v>
      </c>
      <c r="V53" s="206">
        <v>3.49</v>
      </c>
      <c r="W53" s="206">
        <v>8.32</v>
      </c>
      <c r="X53" s="206">
        <v>36.119999999999997</v>
      </c>
      <c r="Y53" s="206">
        <v>0</v>
      </c>
      <c r="Z53" s="206">
        <v>34.07</v>
      </c>
      <c r="AA53" s="206">
        <v>19.59</v>
      </c>
      <c r="AB53" s="206">
        <v>0</v>
      </c>
      <c r="AC53" s="206">
        <v>8.19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</v>
      </c>
      <c r="L54" s="206">
        <v>62.99</v>
      </c>
      <c r="M54" s="206">
        <v>0</v>
      </c>
      <c r="N54" s="206">
        <v>28.55</v>
      </c>
      <c r="O54" s="206">
        <v>23.95</v>
      </c>
      <c r="P54" s="206">
        <v>31.93</v>
      </c>
      <c r="Q54" s="206">
        <v>5.05</v>
      </c>
      <c r="R54" s="206">
        <v>4.99</v>
      </c>
      <c r="S54" s="206">
        <v>6.37</v>
      </c>
      <c r="T54" s="206">
        <v>0</v>
      </c>
      <c r="U54" s="206">
        <v>265.85000000000002</v>
      </c>
      <c r="V54" s="206">
        <v>3.49</v>
      </c>
      <c r="W54" s="206">
        <v>8.32</v>
      </c>
      <c r="X54" s="206">
        <v>36.119999999999997</v>
      </c>
      <c r="Y54" s="206">
        <v>0</v>
      </c>
      <c r="Z54" s="206">
        <v>34.07</v>
      </c>
      <c r="AA54" s="206">
        <v>19.59</v>
      </c>
      <c r="AB54" s="206">
        <v>0</v>
      </c>
      <c r="AC54" s="206">
        <v>8.19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158.72</v>
      </c>
      <c r="L55" s="206">
        <v>21.05</v>
      </c>
      <c r="M55" s="206">
        <v>0</v>
      </c>
      <c r="N55" s="206">
        <v>28.55</v>
      </c>
      <c r="O55" s="206">
        <v>23.95</v>
      </c>
      <c r="P55" s="206">
        <v>31.93</v>
      </c>
      <c r="Q55" s="206">
        <v>5.05</v>
      </c>
      <c r="R55" s="206">
        <v>4.99</v>
      </c>
      <c r="S55" s="206">
        <v>6.43</v>
      </c>
      <c r="T55" s="206">
        <v>0</v>
      </c>
      <c r="U55" s="206">
        <v>265.85000000000002</v>
      </c>
      <c r="V55" s="206">
        <v>3.49</v>
      </c>
      <c r="W55" s="206">
        <v>8.18</v>
      </c>
      <c r="X55" s="206">
        <v>37.47</v>
      </c>
      <c r="Y55" s="206">
        <v>0</v>
      </c>
      <c r="Z55" s="206">
        <v>34.07</v>
      </c>
      <c r="AA55" s="206">
        <v>19.59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158.72</v>
      </c>
      <c r="L56" s="206">
        <v>21.05</v>
      </c>
      <c r="M56" s="206">
        <v>0</v>
      </c>
      <c r="N56" s="206">
        <v>28.55</v>
      </c>
      <c r="O56" s="206">
        <v>23.95</v>
      </c>
      <c r="P56" s="206">
        <v>31.93</v>
      </c>
      <c r="Q56" s="206">
        <v>5.05</v>
      </c>
      <c r="R56" s="206">
        <v>4.99</v>
      </c>
      <c r="S56" s="206">
        <v>6.37</v>
      </c>
      <c r="T56" s="206">
        <v>0</v>
      </c>
      <c r="U56" s="206">
        <v>265.85000000000002</v>
      </c>
      <c r="V56" s="206">
        <v>3.49</v>
      </c>
      <c r="W56" s="206">
        <v>8.18</v>
      </c>
      <c r="X56" s="206">
        <v>36.119999999999997</v>
      </c>
      <c r="Y56" s="206">
        <v>0</v>
      </c>
      <c r="Z56" s="206">
        <v>34.07</v>
      </c>
      <c r="AA56" s="206">
        <v>19.59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158.72</v>
      </c>
      <c r="L57" s="206">
        <v>21.05</v>
      </c>
      <c r="M57" s="206">
        <v>0</v>
      </c>
      <c r="N57" s="206">
        <v>28.55</v>
      </c>
      <c r="O57" s="206">
        <v>23.95</v>
      </c>
      <c r="P57" s="206">
        <v>31.93</v>
      </c>
      <c r="Q57" s="206">
        <v>5.05</v>
      </c>
      <c r="R57" s="206">
        <v>4.99</v>
      </c>
      <c r="S57" s="206">
        <v>6.37</v>
      </c>
      <c r="T57" s="206">
        <v>0</v>
      </c>
      <c r="U57" s="206">
        <v>265.85000000000002</v>
      </c>
      <c r="V57" s="206">
        <v>3.49</v>
      </c>
      <c r="W57" s="206">
        <v>8.1999999999999993</v>
      </c>
      <c r="X57" s="206">
        <v>36.119999999999997</v>
      </c>
      <c r="Y57" s="206">
        <v>0</v>
      </c>
      <c r="Z57" s="206">
        <v>34.07</v>
      </c>
      <c r="AA57" s="206">
        <v>19.59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158.72</v>
      </c>
      <c r="L58" s="206">
        <v>21.05</v>
      </c>
      <c r="M58" s="206">
        <v>0</v>
      </c>
      <c r="N58" s="206">
        <v>28.55</v>
      </c>
      <c r="O58" s="206">
        <v>23.95</v>
      </c>
      <c r="P58" s="206">
        <v>31.93</v>
      </c>
      <c r="Q58" s="206">
        <v>5.05</v>
      </c>
      <c r="R58" s="206">
        <v>4.99</v>
      </c>
      <c r="S58" s="206">
        <v>6.37</v>
      </c>
      <c r="T58" s="206">
        <v>0</v>
      </c>
      <c r="U58" s="206">
        <v>265.85000000000002</v>
      </c>
      <c r="V58" s="206">
        <v>3.49</v>
      </c>
      <c r="W58" s="206">
        <v>8.52</v>
      </c>
      <c r="X58" s="206">
        <v>36.119999999999997</v>
      </c>
      <c r="Y58" s="206">
        <v>0</v>
      </c>
      <c r="Z58" s="206">
        <v>34.07</v>
      </c>
      <c r="AA58" s="206">
        <v>19.59</v>
      </c>
      <c r="AB58" s="206">
        <v>0</v>
      </c>
      <c r="AC58" s="206">
        <v>8.19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158.72</v>
      </c>
      <c r="L59" s="206">
        <v>21.05</v>
      </c>
      <c r="M59" s="206">
        <v>0</v>
      </c>
      <c r="N59" s="206">
        <v>28.55</v>
      </c>
      <c r="O59" s="206">
        <v>23.95</v>
      </c>
      <c r="P59" s="206">
        <v>31.93</v>
      </c>
      <c r="Q59" s="206">
        <v>5.05</v>
      </c>
      <c r="R59" s="206">
        <v>4.99</v>
      </c>
      <c r="S59" s="206">
        <v>6.37</v>
      </c>
      <c r="T59" s="206">
        <v>0</v>
      </c>
      <c r="U59" s="206">
        <v>265.85000000000002</v>
      </c>
      <c r="V59" s="206">
        <v>3.49</v>
      </c>
      <c r="W59" s="206">
        <v>8.52</v>
      </c>
      <c r="X59" s="206">
        <v>36.119999999999997</v>
      </c>
      <c r="Y59" s="206">
        <v>0</v>
      </c>
      <c r="Z59" s="206">
        <v>34.07</v>
      </c>
      <c r="AA59" s="206">
        <v>19.59</v>
      </c>
      <c r="AB59" s="206">
        <v>0</v>
      </c>
      <c r="AC59" s="206">
        <v>8.19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158.72</v>
      </c>
      <c r="L60" s="206">
        <v>21.05</v>
      </c>
      <c r="M60" s="206">
        <v>0</v>
      </c>
      <c r="N60" s="206">
        <v>28.55</v>
      </c>
      <c r="O60" s="206">
        <v>23.95</v>
      </c>
      <c r="P60" s="206">
        <v>31.93</v>
      </c>
      <c r="Q60" s="206">
        <v>5.05</v>
      </c>
      <c r="R60" s="206">
        <v>4.99</v>
      </c>
      <c r="S60" s="206">
        <v>6.37</v>
      </c>
      <c r="T60" s="206">
        <v>0</v>
      </c>
      <c r="U60" s="206">
        <v>265.85000000000002</v>
      </c>
      <c r="V60" s="206">
        <v>3.49</v>
      </c>
      <c r="W60" s="206">
        <v>8.52</v>
      </c>
      <c r="X60" s="206">
        <v>36.119999999999997</v>
      </c>
      <c r="Y60" s="206">
        <v>0</v>
      </c>
      <c r="Z60" s="206">
        <v>34.07</v>
      </c>
      <c r="AA60" s="206">
        <v>19.59</v>
      </c>
      <c r="AB60" s="206">
        <v>0</v>
      </c>
      <c r="AC60" s="206">
        <v>7.96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158.71</v>
      </c>
      <c r="L61" s="206">
        <v>21.05</v>
      </c>
      <c r="M61" s="206">
        <v>0</v>
      </c>
      <c r="N61" s="206">
        <v>28.55</v>
      </c>
      <c r="O61" s="206">
        <v>23.95</v>
      </c>
      <c r="P61" s="206">
        <v>31.93</v>
      </c>
      <c r="Q61" s="206">
        <v>5.05</v>
      </c>
      <c r="R61" s="206">
        <v>4.99</v>
      </c>
      <c r="S61" s="206">
        <v>6.37</v>
      </c>
      <c r="T61" s="206">
        <v>0</v>
      </c>
      <c r="U61" s="206">
        <v>265.85000000000002</v>
      </c>
      <c r="V61" s="206">
        <v>3.49</v>
      </c>
      <c r="W61" s="206">
        <v>8.52</v>
      </c>
      <c r="X61" s="206">
        <v>36.119999999999997</v>
      </c>
      <c r="Y61" s="206">
        <v>0</v>
      </c>
      <c r="Z61" s="206">
        <v>34.07</v>
      </c>
      <c r="AA61" s="206">
        <v>19.59</v>
      </c>
      <c r="AB61" s="206">
        <v>0</v>
      </c>
      <c r="AC61" s="206">
        <v>7.96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158.63</v>
      </c>
      <c r="L62" s="206">
        <v>21.05</v>
      </c>
      <c r="M62" s="206">
        <v>0</v>
      </c>
      <c r="N62" s="206">
        <v>28.55</v>
      </c>
      <c r="O62" s="206">
        <v>23.95</v>
      </c>
      <c r="P62" s="206">
        <v>31.93</v>
      </c>
      <c r="Q62" s="206">
        <v>5.05</v>
      </c>
      <c r="R62" s="206">
        <v>4.99</v>
      </c>
      <c r="S62" s="206">
        <v>6.37</v>
      </c>
      <c r="T62" s="206">
        <v>0</v>
      </c>
      <c r="U62" s="206">
        <v>265.85000000000002</v>
      </c>
      <c r="V62" s="206">
        <v>3.49</v>
      </c>
      <c r="W62" s="206">
        <v>8.52</v>
      </c>
      <c r="X62" s="206">
        <v>36.119999999999997</v>
      </c>
      <c r="Y62" s="206">
        <v>0</v>
      </c>
      <c r="Z62" s="206">
        <v>34.07</v>
      </c>
      <c r="AA62" s="206">
        <v>19.59</v>
      </c>
      <c r="AB62" s="206">
        <v>0</v>
      </c>
      <c r="AC62" s="206">
        <v>7.96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158.72</v>
      </c>
      <c r="L63" s="206">
        <v>62.09</v>
      </c>
      <c r="M63" s="206">
        <v>0</v>
      </c>
      <c r="N63" s="206">
        <v>28.55</v>
      </c>
      <c r="O63" s="206">
        <v>23.95</v>
      </c>
      <c r="P63" s="206">
        <v>31.93</v>
      </c>
      <c r="Q63" s="206">
        <v>5.05</v>
      </c>
      <c r="R63" s="206">
        <v>4.99</v>
      </c>
      <c r="S63" s="206">
        <v>6.37</v>
      </c>
      <c r="T63" s="206">
        <v>0</v>
      </c>
      <c r="U63" s="206">
        <v>265.85000000000002</v>
      </c>
      <c r="V63" s="206">
        <v>3.49</v>
      </c>
      <c r="W63" s="206">
        <v>8.1999999999999993</v>
      </c>
      <c r="X63" s="206">
        <v>36.119999999999997</v>
      </c>
      <c r="Y63" s="206">
        <v>0</v>
      </c>
      <c r="Z63" s="206">
        <v>34.07</v>
      </c>
      <c r="AA63" s="206">
        <v>19.59</v>
      </c>
      <c r="AB63" s="206">
        <v>0</v>
      </c>
      <c r="AC63" s="206">
        <v>7.96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158.72</v>
      </c>
      <c r="L64" s="206">
        <v>62.99</v>
      </c>
      <c r="M64" s="206">
        <v>0</v>
      </c>
      <c r="N64" s="206">
        <v>28.55</v>
      </c>
      <c r="O64" s="206">
        <v>23.95</v>
      </c>
      <c r="P64" s="206">
        <v>31.93</v>
      </c>
      <c r="Q64" s="206">
        <v>5.05</v>
      </c>
      <c r="R64" s="206">
        <v>4.99</v>
      </c>
      <c r="S64" s="206">
        <v>6.37</v>
      </c>
      <c r="T64" s="206">
        <v>0</v>
      </c>
      <c r="U64" s="206">
        <v>265.85000000000002</v>
      </c>
      <c r="V64" s="206">
        <v>3.49</v>
      </c>
      <c r="W64" s="206">
        <v>8.1999999999999993</v>
      </c>
      <c r="X64" s="206">
        <v>36.119999999999997</v>
      </c>
      <c r="Y64" s="206">
        <v>0</v>
      </c>
      <c r="Z64" s="206">
        <v>34.07</v>
      </c>
      <c r="AA64" s="206">
        <v>19.59</v>
      </c>
      <c r="AB64" s="206">
        <v>0</v>
      </c>
      <c r="AC64" s="206">
        <v>7.96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</v>
      </c>
      <c r="L65" s="206">
        <v>62.99</v>
      </c>
      <c r="M65" s="206">
        <v>0</v>
      </c>
      <c r="N65" s="206">
        <v>28.55</v>
      </c>
      <c r="O65" s="206">
        <v>23.95</v>
      </c>
      <c r="P65" s="206">
        <v>31.93</v>
      </c>
      <c r="Q65" s="206">
        <v>5.05</v>
      </c>
      <c r="R65" s="206">
        <v>4.99</v>
      </c>
      <c r="S65" s="206">
        <v>6.37</v>
      </c>
      <c r="T65" s="206">
        <v>0</v>
      </c>
      <c r="U65" s="206">
        <v>265.85000000000002</v>
      </c>
      <c r="V65" s="206">
        <v>3.49</v>
      </c>
      <c r="W65" s="206">
        <v>8.17</v>
      </c>
      <c r="X65" s="206">
        <v>36.1</v>
      </c>
      <c r="Y65" s="206">
        <v>0</v>
      </c>
      <c r="Z65" s="206">
        <v>34.07</v>
      </c>
      <c r="AA65" s="206">
        <v>19.59</v>
      </c>
      <c r="AB65" s="206">
        <v>0</v>
      </c>
      <c r="AC65" s="206">
        <v>7.96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158.72</v>
      </c>
      <c r="L66" s="206">
        <v>62.99</v>
      </c>
      <c r="M66" s="206">
        <v>0</v>
      </c>
      <c r="N66" s="206">
        <v>28.55</v>
      </c>
      <c r="O66" s="206">
        <v>23.95</v>
      </c>
      <c r="P66" s="206">
        <v>31.93</v>
      </c>
      <c r="Q66" s="206">
        <v>5.05</v>
      </c>
      <c r="R66" s="206">
        <v>4.99</v>
      </c>
      <c r="S66" s="206">
        <v>6.37</v>
      </c>
      <c r="T66" s="206">
        <v>0</v>
      </c>
      <c r="U66" s="206">
        <v>265.85000000000002</v>
      </c>
      <c r="V66" s="206">
        <v>3.49</v>
      </c>
      <c r="W66" s="206">
        <v>8.17</v>
      </c>
      <c r="X66" s="206">
        <v>36.119999999999997</v>
      </c>
      <c r="Y66" s="206">
        <v>0</v>
      </c>
      <c r="Z66" s="206">
        <v>34.07</v>
      </c>
      <c r="AA66" s="206">
        <v>19.59</v>
      </c>
      <c r="AB66" s="206">
        <v>0</v>
      </c>
      <c r="AC66" s="206">
        <v>7.96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62.99</v>
      </c>
      <c r="M67" s="206">
        <v>0</v>
      </c>
      <c r="N67" s="206">
        <v>28.55</v>
      </c>
      <c r="O67" s="206">
        <v>23.95</v>
      </c>
      <c r="P67" s="206">
        <v>31.93</v>
      </c>
      <c r="Q67" s="206">
        <v>5.05</v>
      </c>
      <c r="R67" s="206">
        <v>4.99</v>
      </c>
      <c r="S67" s="206">
        <v>6.37</v>
      </c>
      <c r="T67" s="206">
        <v>0</v>
      </c>
      <c r="U67" s="206">
        <v>265.85000000000002</v>
      </c>
      <c r="V67" s="206">
        <v>3.49</v>
      </c>
      <c r="W67" s="206">
        <v>8.31</v>
      </c>
      <c r="X67" s="206">
        <v>36.119999999999997</v>
      </c>
      <c r="Y67" s="206">
        <v>0</v>
      </c>
      <c r="Z67" s="206">
        <v>34.07</v>
      </c>
      <c r="AA67" s="206">
        <v>19.59</v>
      </c>
      <c r="AB67" s="206">
        <v>0</v>
      </c>
      <c r="AC67" s="206">
        <v>7.96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62.99</v>
      </c>
      <c r="M68" s="206">
        <v>0</v>
      </c>
      <c r="N68" s="206">
        <v>28.55</v>
      </c>
      <c r="O68" s="206">
        <v>23.95</v>
      </c>
      <c r="P68" s="206">
        <v>31.93</v>
      </c>
      <c r="Q68" s="206">
        <v>5.05</v>
      </c>
      <c r="R68" s="206">
        <v>4.99</v>
      </c>
      <c r="S68" s="206">
        <v>6.37</v>
      </c>
      <c r="T68" s="206">
        <v>0</v>
      </c>
      <c r="U68" s="206">
        <v>265.85000000000002</v>
      </c>
      <c r="V68" s="206">
        <v>3.49</v>
      </c>
      <c r="W68" s="206">
        <v>8.32</v>
      </c>
      <c r="X68" s="206">
        <v>36.119999999999997</v>
      </c>
      <c r="Y68" s="206">
        <v>0</v>
      </c>
      <c r="Z68" s="206">
        <v>34.07</v>
      </c>
      <c r="AA68" s="206">
        <v>19.59</v>
      </c>
      <c r="AB68" s="206">
        <v>0</v>
      </c>
      <c r="AC68" s="206">
        <v>7.96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62.99</v>
      </c>
      <c r="M69" s="206">
        <v>0</v>
      </c>
      <c r="N69" s="206">
        <v>28.55</v>
      </c>
      <c r="O69" s="206">
        <v>23.95</v>
      </c>
      <c r="P69" s="206">
        <v>31.93</v>
      </c>
      <c r="Q69" s="206">
        <v>5.05</v>
      </c>
      <c r="R69" s="206">
        <v>4.99</v>
      </c>
      <c r="S69" s="206">
        <v>6.37</v>
      </c>
      <c r="T69" s="206">
        <v>0</v>
      </c>
      <c r="U69" s="206">
        <v>265.85000000000002</v>
      </c>
      <c r="V69" s="206">
        <v>3.49</v>
      </c>
      <c r="W69" s="206">
        <v>8.39</v>
      </c>
      <c r="X69" s="206">
        <v>36.119999999999997</v>
      </c>
      <c r="Y69" s="206">
        <v>0</v>
      </c>
      <c r="Z69" s="206">
        <v>34.07</v>
      </c>
      <c r="AA69" s="206">
        <v>19.59</v>
      </c>
      <c r="AB69" s="206">
        <v>0</v>
      </c>
      <c r="AC69" s="206">
        <v>7.96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62.99</v>
      </c>
      <c r="M70" s="206">
        <v>0</v>
      </c>
      <c r="N70" s="206">
        <v>28.55</v>
      </c>
      <c r="O70" s="206">
        <v>23.95</v>
      </c>
      <c r="P70" s="206">
        <v>31.93</v>
      </c>
      <c r="Q70" s="206">
        <v>5.05</v>
      </c>
      <c r="R70" s="206">
        <v>4.99</v>
      </c>
      <c r="S70" s="206">
        <v>6.37</v>
      </c>
      <c r="T70" s="206">
        <v>0</v>
      </c>
      <c r="U70" s="206">
        <v>265.85000000000002</v>
      </c>
      <c r="V70" s="206">
        <v>3.49</v>
      </c>
      <c r="W70" s="206">
        <v>8.4</v>
      </c>
      <c r="X70" s="206">
        <v>36.119999999999997</v>
      </c>
      <c r="Y70" s="206">
        <v>0</v>
      </c>
      <c r="Z70" s="206">
        <v>34.07</v>
      </c>
      <c r="AA70" s="206">
        <v>19.59</v>
      </c>
      <c r="AB70" s="206">
        <v>0</v>
      </c>
      <c r="AC70" s="206">
        <v>7.96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25.05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158.72</v>
      </c>
      <c r="L71" s="206">
        <v>62.99</v>
      </c>
      <c r="M71" s="206">
        <v>0</v>
      </c>
      <c r="N71" s="206">
        <v>28.55</v>
      </c>
      <c r="O71" s="206">
        <v>23.95</v>
      </c>
      <c r="P71" s="206">
        <v>31.93</v>
      </c>
      <c r="Q71" s="206">
        <v>5.05</v>
      </c>
      <c r="R71" s="206">
        <v>4.99</v>
      </c>
      <c r="S71" s="206">
        <v>6.37</v>
      </c>
      <c r="T71" s="206">
        <v>0</v>
      </c>
      <c r="U71" s="206">
        <v>265.85000000000002</v>
      </c>
      <c r="V71" s="206">
        <v>3.49</v>
      </c>
      <c r="W71" s="206">
        <v>8.4</v>
      </c>
      <c r="X71" s="206">
        <v>36.119999999999997</v>
      </c>
      <c r="Y71" s="206">
        <v>0</v>
      </c>
      <c r="Z71" s="206">
        <v>34.07</v>
      </c>
      <c r="AA71" s="206">
        <v>19.59</v>
      </c>
      <c r="AB71" s="206">
        <v>0</v>
      </c>
      <c r="AC71" s="206">
        <v>7.96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62.99</v>
      </c>
      <c r="M72" s="206">
        <v>0</v>
      </c>
      <c r="N72" s="206">
        <v>28.55</v>
      </c>
      <c r="O72" s="206">
        <v>23.95</v>
      </c>
      <c r="P72" s="206">
        <v>31.93</v>
      </c>
      <c r="Q72" s="206">
        <v>5.05</v>
      </c>
      <c r="R72" s="206">
        <v>4.99</v>
      </c>
      <c r="S72" s="206">
        <v>6.37</v>
      </c>
      <c r="T72" s="206">
        <v>0</v>
      </c>
      <c r="U72" s="206">
        <v>265.85000000000002</v>
      </c>
      <c r="V72" s="206">
        <v>3.49</v>
      </c>
      <c r="W72" s="206">
        <v>8.4</v>
      </c>
      <c r="X72" s="206">
        <v>36.119999999999997</v>
      </c>
      <c r="Y72" s="206">
        <v>0</v>
      </c>
      <c r="Z72" s="206">
        <v>34.07</v>
      </c>
      <c r="AA72" s="206">
        <v>19.59</v>
      </c>
      <c r="AB72" s="206">
        <v>0</v>
      </c>
      <c r="AC72" s="206">
        <v>7.96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15.83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158.72</v>
      </c>
      <c r="L73" s="206">
        <v>62.99</v>
      </c>
      <c r="M73" s="206">
        <v>0</v>
      </c>
      <c r="N73" s="206">
        <v>28.55</v>
      </c>
      <c r="O73" s="206">
        <v>23.95</v>
      </c>
      <c r="P73" s="206">
        <v>31.93</v>
      </c>
      <c r="Q73" s="206">
        <v>4.91</v>
      </c>
      <c r="R73" s="206">
        <v>5.18</v>
      </c>
      <c r="S73" s="206">
        <v>6.37</v>
      </c>
      <c r="T73" s="206">
        <v>0</v>
      </c>
      <c r="U73" s="206">
        <v>265.85000000000002</v>
      </c>
      <c r="V73" s="206">
        <v>3.49</v>
      </c>
      <c r="W73" s="206">
        <v>8.4</v>
      </c>
      <c r="X73" s="206">
        <v>36.119999999999997</v>
      </c>
      <c r="Y73" s="206">
        <v>0</v>
      </c>
      <c r="Z73" s="206">
        <v>34.07</v>
      </c>
      <c r="AA73" s="206">
        <v>19.59</v>
      </c>
      <c r="AB73" s="206">
        <v>0</v>
      </c>
      <c r="AC73" s="206">
        <v>7.96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7.88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62.99</v>
      </c>
      <c r="M74" s="206">
        <v>0</v>
      </c>
      <c r="N74" s="206">
        <v>28.55</v>
      </c>
      <c r="O74" s="206">
        <v>23.95</v>
      </c>
      <c r="P74" s="206">
        <v>31.93</v>
      </c>
      <c r="Q74" s="206">
        <v>4.91</v>
      </c>
      <c r="R74" s="206">
        <v>5.18</v>
      </c>
      <c r="S74" s="206">
        <v>6.37</v>
      </c>
      <c r="T74" s="206">
        <v>0</v>
      </c>
      <c r="U74" s="206">
        <v>265.85000000000002</v>
      </c>
      <c r="V74" s="206">
        <v>3.49</v>
      </c>
      <c r="W74" s="206">
        <v>8.4</v>
      </c>
      <c r="X74" s="206">
        <v>36.119999999999997</v>
      </c>
      <c r="Y74" s="206">
        <v>0</v>
      </c>
      <c r="Z74" s="206">
        <v>34.07</v>
      </c>
      <c r="AA74" s="206">
        <v>19.59</v>
      </c>
      <c r="AB74" s="206">
        <v>0</v>
      </c>
      <c r="AC74" s="206">
        <v>7.96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3.51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62.99</v>
      </c>
      <c r="M75" s="206">
        <v>0</v>
      </c>
      <c r="N75" s="206">
        <v>28.55</v>
      </c>
      <c r="O75" s="206">
        <v>23.95</v>
      </c>
      <c r="P75" s="206">
        <v>31.93</v>
      </c>
      <c r="Q75" s="206">
        <v>4.91</v>
      </c>
      <c r="R75" s="206">
        <v>5.18</v>
      </c>
      <c r="S75" s="206">
        <v>8.24</v>
      </c>
      <c r="T75" s="206">
        <v>0</v>
      </c>
      <c r="U75" s="206">
        <v>265.85000000000002</v>
      </c>
      <c r="V75" s="206">
        <v>3.49</v>
      </c>
      <c r="W75" s="206">
        <v>8.4</v>
      </c>
      <c r="X75" s="206">
        <v>36.119999999999997</v>
      </c>
      <c r="Y75" s="206">
        <v>0</v>
      </c>
      <c r="Z75" s="206">
        <v>34.07</v>
      </c>
      <c r="AA75" s="206">
        <v>19.59</v>
      </c>
      <c r="AB75" s="206">
        <v>0</v>
      </c>
      <c r="AC75" s="206">
        <v>7.96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23.95</v>
      </c>
      <c r="P76" s="206">
        <v>31.93</v>
      </c>
      <c r="Q76" s="206">
        <v>4.91</v>
      </c>
      <c r="R76" s="206">
        <v>5.18</v>
      </c>
      <c r="S76" s="206">
        <v>6.61</v>
      </c>
      <c r="T76" s="206">
        <v>0</v>
      </c>
      <c r="U76" s="206">
        <v>265.85000000000002</v>
      </c>
      <c r="V76" s="206">
        <v>3.49</v>
      </c>
      <c r="W76" s="206">
        <v>8.4</v>
      </c>
      <c r="X76" s="206">
        <v>36.119999999999997</v>
      </c>
      <c r="Y76" s="206">
        <v>0</v>
      </c>
      <c r="Z76" s="206">
        <v>34.07</v>
      </c>
      <c r="AA76" s="206">
        <v>19.59</v>
      </c>
      <c r="AB76" s="206">
        <v>0</v>
      </c>
      <c r="AC76" s="206">
        <v>7.96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23.95</v>
      </c>
      <c r="P77" s="206">
        <v>31.93</v>
      </c>
      <c r="Q77" s="206">
        <v>4.91</v>
      </c>
      <c r="R77" s="206">
        <v>5.18</v>
      </c>
      <c r="S77" s="206">
        <v>6.37</v>
      </c>
      <c r="T77" s="206">
        <v>0</v>
      </c>
      <c r="U77" s="206">
        <v>265.85000000000002</v>
      </c>
      <c r="V77" s="206">
        <v>3.49</v>
      </c>
      <c r="W77" s="206">
        <v>8.4</v>
      </c>
      <c r="X77" s="206">
        <v>36.119999999999997</v>
      </c>
      <c r="Y77" s="206">
        <v>0</v>
      </c>
      <c r="Z77" s="206">
        <v>34.07</v>
      </c>
      <c r="AA77" s="206">
        <v>19.59</v>
      </c>
      <c r="AB77" s="206">
        <v>0</v>
      </c>
      <c r="AC77" s="206">
        <v>7.96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23.95</v>
      </c>
      <c r="P78" s="206">
        <v>31.93</v>
      </c>
      <c r="Q78" s="206">
        <v>4.91</v>
      </c>
      <c r="R78" s="206">
        <v>5.18</v>
      </c>
      <c r="S78" s="206">
        <v>6.37</v>
      </c>
      <c r="T78" s="206">
        <v>0</v>
      </c>
      <c r="U78" s="206">
        <v>265.85000000000002</v>
      </c>
      <c r="V78" s="206">
        <v>3.49</v>
      </c>
      <c r="W78" s="206">
        <v>8.4</v>
      </c>
      <c r="X78" s="206">
        <v>36.119999999999997</v>
      </c>
      <c r="Y78" s="206">
        <v>0</v>
      </c>
      <c r="Z78" s="206">
        <v>34.07</v>
      </c>
      <c r="AA78" s="206">
        <v>19.59</v>
      </c>
      <c r="AB78" s="206">
        <v>0</v>
      </c>
      <c r="AC78" s="206">
        <v>7.96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23.95</v>
      </c>
      <c r="P79" s="206">
        <v>31.93</v>
      </c>
      <c r="Q79" s="206">
        <v>4.91</v>
      </c>
      <c r="R79" s="206">
        <v>5.18</v>
      </c>
      <c r="S79" s="206">
        <v>6.37</v>
      </c>
      <c r="T79" s="206">
        <v>0</v>
      </c>
      <c r="U79" s="206">
        <v>265.85000000000002</v>
      </c>
      <c r="V79" s="206">
        <v>3.49</v>
      </c>
      <c r="W79" s="206">
        <v>8.4</v>
      </c>
      <c r="X79" s="206">
        <v>36.119999999999997</v>
      </c>
      <c r="Y79" s="206">
        <v>0</v>
      </c>
      <c r="Z79" s="206">
        <v>34.07</v>
      </c>
      <c r="AA79" s="206">
        <v>19.59</v>
      </c>
      <c r="AB79" s="206">
        <v>0</v>
      </c>
      <c r="AC79" s="206">
        <v>7.96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23.95</v>
      </c>
      <c r="P80" s="206">
        <v>31.93</v>
      </c>
      <c r="Q80" s="206">
        <v>4.91</v>
      </c>
      <c r="R80" s="206">
        <v>5.18</v>
      </c>
      <c r="S80" s="206">
        <v>6.37</v>
      </c>
      <c r="T80" s="206">
        <v>0</v>
      </c>
      <c r="U80" s="206">
        <v>265.85000000000002</v>
      </c>
      <c r="V80" s="206">
        <v>3.49</v>
      </c>
      <c r="W80" s="206">
        <v>8.4</v>
      </c>
      <c r="X80" s="206">
        <v>36.119999999999997</v>
      </c>
      <c r="Y80" s="206">
        <v>0</v>
      </c>
      <c r="Z80" s="206">
        <v>34.07</v>
      </c>
      <c r="AA80" s="206">
        <v>19.59</v>
      </c>
      <c r="AB80" s="206">
        <v>0</v>
      </c>
      <c r="AC80" s="206">
        <v>7.96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23.95</v>
      </c>
      <c r="P81" s="206">
        <v>31.93</v>
      </c>
      <c r="Q81" s="206">
        <v>4.91</v>
      </c>
      <c r="R81" s="206">
        <v>5.18</v>
      </c>
      <c r="S81" s="206">
        <v>6.37</v>
      </c>
      <c r="T81" s="206">
        <v>0</v>
      </c>
      <c r="U81" s="206">
        <v>265.85000000000002</v>
      </c>
      <c r="V81" s="206">
        <v>3.49</v>
      </c>
      <c r="W81" s="206">
        <v>8.51</v>
      </c>
      <c r="X81" s="206">
        <v>36.119999999999997</v>
      </c>
      <c r="Y81" s="206">
        <v>0</v>
      </c>
      <c r="Z81" s="206">
        <v>34.07</v>
      </c>
      <c r="AA81" s="206">
        <v>19.59</v>
      </c>
      <c r="AB81" s="206">
        <v>0</v>
      </c>
      <c r="AC81" s="206">
        <v>7.96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23.95</v>
      </c>
      <c r="P82" s="206">
        <v>31.93</v>
      </c>
      <c r="Q82" s="206">
        <v>4.91</v>
      </c>
      <c r="R82" s="206">
        <v>5.18</v>
      </c>
      <c r="S82" s="206">
        <v>6.37</v>
      </c>
      <c r="T82" s="206">
        <v>0</v>
      </c>
      <c r="U82" s="206">
        <v>265.85000000000002</v>
      </c>
      <c r="V82" s="206">
        <v>3.49</v>
      </c>
      <c r="W82" s="206">
        <v>8.52</v>
      </c>
      <c r="X82" s="206">
        <v>36.119999999999997</v>
      </c>
      <c r="Y82" s="206">
        <v>0</v>
      </c>
      <c r="Z82" s="206">
        <v>34.07</v>
      </c>
      <c r="AA82" s="206">
        <v>19.59</v>
      </c>
      <c r="AB82" s="206">
        <v>0</v>
      </c>
      <c r="AC82" s="206">
        <v>17.920000000000002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62.99</v>
      </c>
      <c r="M83" s="206">
        <v>0</v>
      </c>
      <c r="N83" s="206">
        <v>28.55</v>
      </c>
      <c r="O83" s="206">
        <v>23.95</v>
      </c>
      <c r="P83" s="206">
        <v>31.93</v>
      </c>
      <c r="Q83" s="206">
        <v>4.91</v>
      </c>
      <c r="R83" s="206">
        <v>5.18</v>
      </c>
      <c r="S83" s="206">
        <v>6.37</v>
      </c>
      <c r="T83" s="206">
        <v>0</v>
      </c>
      <c r="U83" s="206">
        <v>265.85000000000002</v>
      </c>
      <c r="V83" s="206">
        <v>3.49</v>
      </c>
      <c r="W83" s="206">
        <v>8.52</v>
      </c>
      <c r="X83" s="206">
        <v>36.119999999999997</v>
      </c>
      <c r="Y83" s="206">
        <v>0</v>
      </c>
      <c r="Z83" s="206">
        <v>34.07</v>
      </c>
      <c r="AA83" s="206">
        <v>19.59</v>
      </c>
      <c r="AB83" s="206">
        <v>0</v>
      </c>
      <c r="AC83" s="206">
        <v>17.920000000000002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62.99</v>
      </c>
      <c r="M84" s="206">
        <v>0</v>
      </c>
      <c r="N84" s="206">
        <v>28.55</v>
      </c>
      <c r="O84" s="206">
        <v>23.95</v>
      </c>
      <c r="P84" s="206">
        <v>31.93</v>
      </c>
      <c r="Q84" s="206">
        <v>4.91</v>
      </c>
      <c r="R84" s="206">
        <v>5.18</v>
      </c>
      <c r="S84" s="206">
        <v>6.37</v>
      </c>
      <c r="T84" s="206">
        <v>0</v>
      </c>
      <c r="U84" s="206">
        <v>265.85000000000002</v>
      </c>
      <c r="V84" s="206">
        <v>3.49</v>
      </c>
      <c r="W84" s="206">
        <v>8.52</v>
      </c>
      <c r="X84" s="206">
        <v>36.119999999999997</v>
      </c>
      <c r="Y84" s="206">
        <v>0</v>
      </c>
      <c r="Z84" s="206">
        <v>34.07</v>
      </c>
      <c r="AA84" s="206">
        <v>19.59</v>
      </c>
      <c r="AB84" s="206">
        <v>0</v>
      </c>
      <c r="AC84" s="206">
        <v>17.920000000000002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23.95</v>
      </c>
      <c r="P85" s="206">
        <v>31.93</v>
      </c>
      <c r="Q85" s="206">
        <v>4.91</v>
      </c>
      <c r="R85" s="206">
        <v>5.18</v>
      </c>
      <c r="S85" s="206">
        <v>6.37</v>
      </c>
      <c r="T85" s="206">
        <v>0</v>
      </c>
      <c r="U85" s="206">
        <v>265.85000000000002</v>
      </c>
      <c r="V85" s="206">
        <v>3.49</v>
      </c>
      <c r="W85" s="206">
        <v>8.52</v>
      </c>
      <c r="X85" s="206">
        <v>36.119999999999997</v>
      </c>
      <c r="Y85" s="206">
        <v>0</v>
      </c>
      <c r="Z85" s="206">
        <v>34.07</v>
      </c>
      <c r="AA85" s="206">
        <v>19.59</v>
      </c>
      <c r="AB85" s="206">
        <v>0</v>
      </c>
      <c r="AC85" s="206">
        <v>17.920000000000002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62.99</v>
      </c>
      <c r="M86" s="206">
        <v>0</v>
      </c>
      <c r="N86" s="206">
        <v>28.55</v>
      </c>
      <c r="O86" s="206">
        <v>23.95</v>
      </c>
      <c r="P86" s="206">
        <v>31.93</v>
      </c>
      <c r="Q86" s="206">
        <v>4.91</v>
      </c>
      <c r="R86" s="206">
        <v>5.18</v>
      </c>
      <c r="S86" s="206">
        <v>6.37</v>
      </c>
      <c r="T86" s="206">
        <v>0</v>
      </c>
      <c r="U86" s="206">
        <v>265.85000000000002</v>
      </c>
      <c r="V86" s="206">
        <v>3.49</v>
      </c>
      <c r="W86" s="206">
        <v>8.52</v>
      </c>
      <c r="X86" s="206">
        <v>36.119999999999997</v>
      </c>
      <c r="Y86" s="206">
        <v>0</v>
      </c>
      <c r="Z86" s="206">
        <v>34.07</v>
      </c>
      <c r="AA86" s="206">
        <v>19.59</v>
      </c>
      <c r="AB86" s="206">
        <v>0</v>
      </c>
      <c r="AC86" s="206">
        <v>17.920000000000002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23.95</v>
      </c>
      <c r="P87" s="206">
        <v>31.93</v>
      </c>
      <c r="Q87" s="206">
        <v>4.91</v>
      </c>
      <c r="R87" s="206">
        <v>5.18</v>
      </c>
      <c r="S87" s="206">
        <v>6.37</v>
      </c>
      <c r="T87" s="206">
        <v>0</v>
      </c>
      <c r="U87" s="206">
        <v>265.85000000000002</v>
      </c>
      <c r="V87" s="206">
        <v>3.49</v>
      </c>
      <c r="W87" s="206">
        <v>8.52</v>
      </c>
      <c r="X87" s="206">
        <v>36.119999999999997</v>
      </c>
      <c r="Y87" s="206">
        <v>0</v>
      </c>
      <c r="Z87" s="206">
        <v>34.07</v>
      </c>
      <c r="AA87" s="206">
        <v>19.59</v>
      </c>
      <c r="AB87" s="206">
        <v>0</v>
      </c>
      <c r="AC87" s="206">
        <v>18.25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23.95</v>
      </c>
      <c r="P88" s="206">
        <v>31.93</v>
      </c>
      <c r="Q88" s="206">
        <v>4.91</v>
      </c>
      <c r="R88" s="206">
        <v>5.18</v>
      </c>
      <c r="S88" s="206">
        <v>6.37</v>
      </c>
      <c r="T88" s="206">
        <v>0</v>
      </c>
      <c r="U88" s="206">
        <v>265.85000000000002</v>
      </c>
      <c r="V88" s="206">
        <v>3.49</v>
      </c>
      <c r="W88" s="206">
        <v>8.52</v>
      </c>
      <c r="X88" s="206">
        <v>36.119999999999997</v>
      </c>
      <c r="Y88" s="206">
        <v>0</v>
      </c>
      <c r="Z88" s="206">
        <v>34.07</v>
      </c>
      <c r="AA88" s="206">
        <v>19.59</v>
      </c>
      <c r="AB88" s="206">
        <v>0</v>
      </c>
      <c r="AC88" s="206">
        <v>18.25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23.95</v>
      </c>
      <c r="P89" s="206">
        <v>31.93</v>
      </c>
      <c r="Q89" s="206">
        <v>4.91</v>
      </c>
      <c r="R89" s="206">
        <v>9.93</v>
      </c>
      <c r="S89" s="206">
        <v>6.37</v>
      </c>
      <c r="T89" s="206">
        <v>0</v>
      </c>
      <c r="U89" s="206">
        <v>265.85000000000002</v>
      </c>
      <c r="V89" s="206">
        <v>3.49</v>
      </c>
      <c r="W89" s="206">
        <v>8.52</v>
      </c>
      <c r="X89" s="206">
        <v>36.119999999999997</v>
      </c>
      <c r="Y89" s="206">
        <v>0</v>
      </c>
      <c r="Z89" s="206">
        <v>34.07</v>
      </c>
      <c r="AA89" s="206">
        <v>19.59</v>
      </c>
      <c r="AB89" s="206">
        <v>0</v>
      </c>
      <c r="AC89" s="206">
        <v>8.19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23.95</v>
      </c>
      <c r="P90" s="206">
        <v>31.93</v>
      </c>
      <c r="Q90" s="206">
        <v>4.91</v>
      </c>
      <c r="R90" s="206">
        <v>9.93</v>
      </c>
      <c r="S90" s="206">
        <v>6.37</v>
      </c>
      <c r="T90" s="206">
        <v>0</v>
      </c>
      <c r="U90" s="206">
        <v>265.85000000000002</v>
      </c>
      <c r="V90" s="206">
        <v>3.49</v>
      </c>
      <c r="W90" s="206">
        <v>8.52</v>
      </c>
      <c r="X90" s="206">
        <v>36.119999999999997</v>
      </c>
      <c r="Y90" s="206">
        <v>0</v>
      </c>
      <c r="Z90" s="206">
        <v>34.07</v>
      </c>
      <c r="AA90" s="206">
        <v>19.59</v>
      </c>
      <c r="AB90" s="206">
        <v>0</v>
      </c>
      <c r="AC90" s="206">
        <v>8.19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23.95</v>
      </c>
      <c r="P91" s="206">
        <v>31.93</v>
      </c>
      <c r="Q91" s="206">
        <v>4.91</v>
      </c>
      <c r="R91" s="206">
        <v>4.99</v>
      </c>
      <c r="S91" s="206">
        <v>6.37</v>
      </c>
      <c r="T91" s="206">
        <v>0</v>
      </c>
      <c r="U91" s="206">
        <v>265.85000000000002</v>
      </c>
      <c r="V91" s="206">
        <v>3.49</v>
      </c>
      <c r="W91" s="206">
        <v>8.52</v>
      </c>
      <c r="X91" s="206">
        <v>36.119999999999997</v>
      </c>
      <c r="Y91" s="206">
        <v>0</v>
      </c>
      <c r="Z91" s="206">
        <v>34.07</v>
      </c>
      <c r="AA91" s="206">
        <v>19.59</v>
      </c>
      <c r="AB91" s="206">
        <v>0</v>
      </c>
      <c r="AC91" s="206">
        <v>8.19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23.95</v>
      </c>
      <c r="P92" s="206">
        <v>31.93</v>
      </c>
      <c r="Q92" s="206">
        <v>4.91</v>
      </c>
      <c r="R92" s="206">
        <v>4.99</v>
      </c>
      <c r="S92" s="206">
        <v>6.37</v>
      </c>
      <c r="T92" s="206">
        <v>0</v>
      </c>
      <c r="U92" s="206">
        <v>265.85000000000002</v>
      </c>
      <c r="V92" s="206">
        <v>3.49</v>
      </c>
      <c r="W92" s="206">
        <v>8.52</v>
      </c>
      <c r="X92" s="206">
        <v>36.119999999999997</v>
      </c>
      <c r="Y92" s="206">
        <v>0</v>
      </c>
      <c r="Z92" s="206">
        <v>34.07</v>
      </c>
      <c r="AA92" s="206">
        <v>19.59</v>
      </c>
      <c r="AB92" s="206">
        <v>0</v>
      </c>
      <c r="AC92" s="206">
        <v>8.19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62.99</v>
      </c>
      <c r="M93" s="206">
        <v>0</v>
      </c>
      <c r="N93" s="206">
        <v>28.55</v>
      </c>
      <c r="O93" s="206">
        <v>23.95</v>
      </c>
      <c r="P93" s="206">
        <v>31.93</v>
      </c>
      <c r="Q93" s="206">
        <v>4.91</v>
      </c>
      <c r="R93" s="206">
        <v>4.99</v>
      </c>
      <c r="S93" s="206">
        <v>6.37</v>
      </c>
      <c r="T93" s="206">
        <v>0</v>
      </c>
      <c r="U93" s="206">
        <v>265.85000000000002</v>
      </c>
      <c r="V93" s="206">
        <v>3.49</v>
      </c>
      <c r="W93" s="206">
        <v>8.52</v>
      </c>
      <c r="X93" s="206">
        <v>36.119999999999997</v>
      </c>
      <c r="Y93" s="206">
        <v>0</v>
      </c>
      <c r="Z93" s="206">
        <v>34.07</v>
      </c>
      <c r="AA93" s="206">
        <v>19.59</v>
      </c>
      <c r="AB93" s="206">
        <v>0</v>
      </c>
      <c r="AC93" s="206">
        <v>8.19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62.99</v>
      </c>
      <c r="M94" s="206">
        <v>0</v>
      </c>
      <c r="N94" s="206">
        <v>28.55</v>
      </c>
      <c r="O94" s="206">
        <v>23.95</v>
      </c>
      <c r="P94" s="206">
        <v>31.93</v>
      </c>
      <c r="Q94" s="206">
        <v>4.91</v>
      </c>
      <c r="R94" s="206">
        <v>4.99</v>
      </c>
      <c r="S94" s="206">
        <v>6.37</v>
      </c>
      <c r="T94" s="206">
        <v>0</v>
      </c>
      <c r="U94" s="206">
        <v>265.85000000000002</v>
      </c>
      <c r="V94" s="206">
        <v>3.49</v>
      </c>
      <c r="W94" s="206">
        <v>8.52</v>
      </c>
      <c r="X94" s="206">
        <v>36.119999999999997</v>
      </c>
      <c r="Y94" s="206">
        <v>0</v>
      </c>
      <c r="Z94" s="206">
        <v>34.07</v>
      </c>
      <c r="AA94" s="206">
        <v>19.59</v>
      </c>
      <c r="AB94" s="206">
        <v>0</v>
      </c>
      <c r="AC94" s="206">
        <v>8.19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3.37</v>
      </c>
      <c r="H95" s="206">
        <v>0</v>
      </c>
      <c r="I95" s="206">
        <v>0</v>
      </c>
      <c r="J95" s="206">
        <v>0</v>
      </c>
      <c r="K95" s="206">
        <v>158.72</v>
      </c>
      <c r="L95" s="206">
        <v>62.99</v>
      </c>
      <c r="M95" s="206">
        <v>0</v>
      </c>
      <c r="N95" s="206">
        <v>28.55</v>
      </c>
      <c r="O95" s="206">
        <v>23.95</v>
      </c>
      <c r="P95" s="206">
        <v>31.93</v>
      </c>
      <c r="Q95" s="206">
        <v>4.91</v>
      </c>
      <c r="R95" s="206">
        <v>4.99</v>
      </c>
      <c r="S95" s="206">
        <v>6.37</v>
      </c>
      <c r="T95" s="206">
        <v>0</v>
      </c>
      <c r="U95" s="206">
        <v>265.85000000000002</v>
      </c>
      <c r="V95" s="206">
        <v>3.49</v>
      </c>
      <c r="W95" s="206">
        <v>8.52</v>
      </c>
      <c r="X95" s="206">
        <v>36.119999999999997</v>
      </c>
      <c r="Y95" s="206">
        <v>0</v>
      </c>
      <c r="Z95" s="206">
        <v>34.07</v>
      </c>
      <c r="AA95" s="206">
        <v>19.59</v>
      </c>
      <c r="AB95" s="206">
        <v>0</v>
      </c>
      <c r="AC95" s="206">
        <v>8.19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5.3</v>
      </c>
      <c r="H96" s="206">
        <v>0</v>
      </c>
      <c r="I96" s="206">
        <v>0</v>
      </c>
      <c r="J96" s="206">
        <v>0</v>
      </c>
      <c r="K96" s="206">
        <v>158.72</v>
      </c>
      <c r="L96" s="206">
        <v>62.99</v>
      </c>
      <c r="M96" s="206">
        <v>0</v>
      </c>
      <c r="N96" s="206">
        <v>28.55</v>
      </c>
      <c r="O96" s="206">
        <v>23.95</v>
      </c>
      <c r="P96" s="206">
        <v>31.93</v>
      </c>
      <c r="Q96" s="206">
        <v>4.91</v>
      </c>
      <c r="R96" s="206">
        <v>4.99</v>
      </c>
      <c r="S96" s="206">
        <v>6.37</v>
      </c>
      <c r="T96" s="206">
        <v>0</v>
      </c>
      <c r="U96" s="206">
        <v>265.85000000000002</v>
      </c>
      <c r="V96" s="206">
        <v>3.49</v>
      </c>
      <c r="W96" s="206">
        <v>8.52</v>
      </c>
      <c r="X96" s="206">
        <v>36.119999999999997</v>
      </c>
      <c r="Y96" s="206">
        <v>0</v>
      </c>
      <c r="Z96" s="206">
        <v>34.07</v>
      </c>
      <c r="AA96" s="206">
        <v>19.59</v>
      </c>
      <c r="AB96" s="206">
        <v>0</v>
      </c>
      <c r="AC96" s="206">
        <v>8.19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5.3</v>
      </c>
      <c r="H97" s="206">
        <v>0</v>
      </c>
      <c r="I97" s="206">
        <v>0</v>
      </c>
      <c r="J97" s="206">
        <v>0</v>
      </c>
      <c r="K97" s="206">
        <v>158.72</v>
      </c>
      <c r="L97" s="206">
        <v>62.99</v>
      </c>
      <c r="M97" s="206">
        <v>0</v>
      </c>
      <c r="N97" s="206">
        <v>28.55</v>
      </c>
      <c r="O97" s="206">
        <v>23.95</v>
      </c>
      <c r="P97" s="206">
        <v>31.93</v>
      </c>
      <c r="Q97" s="206">
        <v>4.91</v>
      </c>
      <c r="R97" s="206">
        <v>4.99</v>
      </c>
      <c r="S97" s="206">
        <v>6.37</v>
      </c>
      <c r="T97" s="206">
        <v>0</v>
      </c>
      <c r="U97" s="206">
        <v>265.85000000000002</v>
      </c>
      <c r="V97" s="206">
        <v>3.49</v>
      </c>
      <c r="W97" s="206">
        <v>8.52</v>
      </c>
      <c r="X97" s="206">
        <v>36.119999999999997</v>
      </c>
      <c r="Y97" s="206">
        <v>0</v>
      </c>
      <c r="Z97" s="206">
        <v>34.07</v>
      </c>
      <c r="AA97" s="206">
        <v>19.59</v>
      </c>
      <c r="AB97" s="206">
        <v>0</v>
      </c>
      <c r="AC97" s="206">
        <v>8.19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5.3</v>
      </c>
      <c r="H98" s="206">
        <v>0</v>
      </c>
      <c r="I98" s="206">
        <v>0</v>
      </c>
      <c r="J98" s="206">
        <v>0</v>
      </c>
      <c r="K98" s="206">
        <v>158.72</v>
      </c>
      <c r="L98" s="206">
        <v>62.99</v>
      </c>
      <c r="M98" s="206">
        <v>0</v>
      </c>
      <c r="N98" s="206">
        <v>28.55</v>
      </c>
      <c r="O98" s="206">
        <v>23.95</v>
      </c>
      <c r="P98" s="206">
        <v>31.93</v>
      </c>
      <c r="Q98" s="206">
        <v>4.91</v>
      </c>
      <c r="R98" s="206">
        <v>4.99</v>
      </c>
      <c r="S98" s="206">
        <v>6.37</v>
      </c>
      <c r="T98" s="206">
        <v>0</v>
      </c>
      <c r="U98" s="206">
        <v>265.85000000000002</v>
      </c>
      <c r="V98" s="206">
        <v>3.49</v>
      </c>
      <c r="W98" s="206">
        <v>8.52</v>
      </c>
      <c r="X98" s="206">
        <v>36.119999999999997</v>
      </c>
      <c r="Y98" s="206">
        <v>0</v>
      </c>
      <c r="Z98" s="206">
        <v>34.07</v>
      </c>
      <c r="AA98" s="206">
        <v>19.59</v>
      </c>
      <c r="AB98" s="206">
        <v>0</v>
      </c>
      <c r="AC98" s="206">
        <v>8.19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4.8174999999999997E-3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3.7745474999999939</v>
      </c>
      <c r="L99">
        <f t="shared" si="0"/>
        <v>1.3847699999999976</v>
      </c>
      <c r="M99">
        <f t="shared" si="0"/>
        <v>0</v>
      </c>
      <c r="N99">
        <f t="shared" si="0"/>
        <v>0.68520000000000048</v>
      </c>
      <c r="O99">
        <f t="shared" si="0"/>
        <v>0.57323500000000016</v>
      </c>
      <c r="P99">
        <f t="shared" si="0"/>
        <v>0.766319999999999</v>
      </c>
      <c r="Q99">
        <f t="shared" si="0"/>
        <v>0.12048000000000027</v>
      </c>
      <c r="R99">
        <f t="shared" si="0"/>
        <v>0.12366750000000015</v>
      </c>
      <c r="S99">
        <f t="shared" si="0"/>
        <v>0.1534350000000001</v>
      </c>
      <c r="T99">
        <f t="shared" si="0"/>
        <v>0</v>
      </c>
      <c r="U99">
        <f t="shared" si="0"/>
        <v>6.3803999999999919</v>
      </c>
      <c r="V99">
        <f t="shared" si="0"/>
        <v>8.3760000000000112E-2</v>
      </c>
      <c r="W99">
        <f t="shared" si="0"/>
        <v>0.2015649999999998</v>
      </c>
      <c r="X99">
        <f t="shared" si="0"/>
        <v>0.86691249999999831</v>
      </c>
      <c r="Y99">
        <f t="shared" si="0"/>
        <v>0</v>
      </c>
      <c r="Z99">
        <f t="shared" si="0"/>
        <v>0.81768000000000118</v>
      </c>
      <c r="AA99">
        <f t="shared" si="0"/>
        <v>0.47015999999999925</v>
      </c>
      <c r="AB99">
        <f t="shared" si="0"/>
        <v>0</v>
      </c>
      <c r="AC99">
        <f t="shared" si="0"/>
        <v>0.21248750000000019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0.26975499999999986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44998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558.29</v>
      </c>
      <c r="M3" s="206">
        <v>26.77</v>
      </c>
      <c r="N3" s="206">
        <v>34.5</v>
      </c>
      <c r="O3" s="206">
        <v>0</v>
      </c>
      <c r="P3" s="206">
        <v>19.77</v>
      </c>
      <c r="Q3" s="206">
        <v>6.13</v>
      </c>
      <c r="R3" s="206">
        <v>6.02</v>
      </c>
      <c r="S3" s="206">
        <v>7.7</v>
      </c>
      <c r="T3" s="206">
        <v>0</v>
      </c>
      <c r="U3" s="206">
        <v>20.64</v>
      </c>
      <c r="V3" s="206">
        <v>4.21</v>
      </c>
      <c r="W3" s="206">
        <v>9.8699999999999992</v>
      </c>
      <c r="X3" s="206">
        <v>43.62</v>
      </c>
      <c r="Y3" s="206">
        <v>0</v>
      </c>
      <c r="Z3" s="206">
        <v>37.44</v>
      </c>
      <c r="AA3" s="206">
        <v>23.65</v>
      </c>
      <c r="AB3" s="206">
        <v>0</v>
      </c>
      <c r="AC3" s="206">
        <v>10.68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558.59</v>
      </c>
      <c r="M4" s="206">
        <v>26.78</v>
      </c>
      <c r="N4" s="206">
        <v>34.5</v>
      </c>
      <c r="O4" s="206">
        <v>0</v>
      </c>
      <c r="P4" s="206">
        <v>19.77</v>
      </c>
      <c r="Q4" s="206">
        <v>6.18</v>
      </c>
      <c r="R4" s="206">
        <v>6.02</v>
      </c>
      <c r="S4" s="206">
        <v>7.7</v>
      </c>
      <c r="T4" s="206">
        <v>0</v>
      </c>
      <c r="U4" s="206">
        <v>20.64</v>
      </c>
      <c r="V4" s="206">
        <v>4.21</v>
      </c>
      <c r="W4" s="206">
        <v>9.8699999999999992</v>
      </c>
      <c r="X4" s="206">
        <v>43.62</v>
      </c>
      <c r="Y4" s="206">
        <v>0</v>
      </c>
      <c r="Z4" s="206">
        <v>37.44</v>
      </c>
      <c r="AA4" s="206">
        <v>23.65</v>
      </c>
      <c r="AB4" s="206">
        <v>0</v>
      </c>
      <c r="AC4" s="206">
        <v>10.68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558.59</v>
      </c>
      <c r="M5" s="206">
        <v>26.78</v>
      </c>
      <c r="N5" s="206">
        <v>34.5</v>
      </c>
      <c r="O5" s="206">
        <v>0</v>
      </c>
      <c r="P5" s="206">
        <v>19.77</v>
      </c>
      <c r="Q5" s="206">
        <v>6.18</v>
      </c>
      <c r="R5" s="206">
        <v>6.02</v>
      </c>
      <c r="S5" s="206">
        <v>7.7</v>
      </c>
      <c r="T5" s="206">
        <v>0</v>
      </c>
      <c r="U5" s="206">
        <v>20.64</v>
      </c>
      <c r="V5" s="206">
        <v>4.21</v>
      </c>
      <c r="W5" s="206">
        <v>9.8699999999999992</v>
      </c>
      <c r="X5" s="206">
        <v>43.62</v>
      </c>
      <c r="Y5" s="206">
        <v>0</v>
      </c>
      <c r="Z5" s="206">
        <v>37.44</v>
      </c>
      <c r="AA5" s="206">
        <v>23.65</v>
      </c>
      <c r="AB5" s="206">
        <v>0</v>
      </c>
      <c r="AC5" s="206">
        <v>10.68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558.59</v>
      </c>
      <c r="M6" s="206">
        <v>26.78</v>
      </c>
      <c r="N6" s="206">
        <v>34.5</v>
      </c>
      <c r="O6" s="206">
        <v>0</v>
      </c>
      <c r="P6" s="206">
        <v>19.77</v>
      </c>
      <c r="Q6" s="206">
        <v>6.18</v>
      </c>
      <c r="R6" s="206">
        <v>6.02</v>
      </c>
      <c r="S6" s="206">
        <v>7.7</v>
      </c>
      <c r="T6" s="206">
        <v>0</v>
      </c>
      <c r="U6" s="206">
        <v>20.64</v>
      </c>
      <c r="V6" s="206">
        <v>4.21</v>
      </c>
      <c r="W6" s="206">
        <v>9.8699999999999992</v>
      </c>
      <c r="X6" s="206">
        <v>43.62</v>
      </c>
      <c r="Y6" s="206">
        <v>0</v>
      </c>
      <c r="Z6" s="206">
        <v>37.44</v>
      </c>
      <c r="AA6" s="206">
        <v>23.65</v>
      </c>
      <c r="AB6" s="206">
        <v>0</v>
      </c>
      <c r="AC6" s="206">
        <v>10.68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558.59</v>
      </c>
      <c r="M7" s="206">
        <v>26.78</v>
      </c>
      <c r="N7" s="206">
        <v>34.5</v>
      </c>
      <c r="O7" s="206">
        <v>0</v>
      </c>
      <c r="P7" s="206">
        <v>19.77</v>
      </c>
      <c r="Q7" s="206">
        <v>6.18</v>
      </c>
      <c r="R7" s="206">
        <v>6.02</v>
      </c>
      <c r="S7" s="206">
        <v>7.7</v>
      </c>
      <c r="T7" s="206">
        <v>0</v>
      </c>
      <c r="U7" s="206">
        <v>20.64</v>
      </c>
      <c r="V7" s="206">
        <v>4.21</v>
      </c>
      <c r="W7" s="206">
        <v>10.050000000000001</v>
      </c>
      <c r="X7" s="206">
        <v>43.62</v>
      </c>
      <c r="Y7" s="206">
        <v>0</v>
      </c>
      <c r="Z7" s="206">
        <v>37.44</v>
      </c>
      <c r="AA7" s="206">
        <v>23.65</v>
      </c>
      <c r="AB7" s="206">
        <v>0</v>
      </c>
      <c r="AC7" s="206">
        <v>10.68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558.59</v>
      </c>
      <c r="M8" s="206">
        <v>26.78</v>
      </c>
      <c r="N8" s="206">
        <v>34.5</v>
      </c>
      <c r="O8" s="206">
        <v>0</v>
      </c>
      <c r="P8" s="206">
        <v>19.77</v>
      </c>
      <c r="Q8" s="206">
        <v>6.18</v>
      </c>
      <c r="R8" s="206">
        <v>6.02</v>
      </c>
      <c r="S8" s="206">
        <v>7.7</v>
      </c>
      <c r="T8" s="206">
        <v>0</v>
      </c>
      <c r="U8" s="206">
        <v>20.64</v>
      </c>
      <c r="V8" s="206">
        <v>4.21</v>
      </c>
      <c r="W8" s="206">
        <v>10.050000000000001</v>
      </c>
      <c r="X8" s="206">
        <v>43.62</v>
      </c>
      <c r="Y8" s="206">
        <v>0</v>
      </c>
      <c r="Z8" s="206">
        <v>37.44</v>
      </c>
      <c r="AA8" s="206">
        <v>23.65</v>
      </c>
      <c r="AB8" s="206">
        <v>0</v>
      </c>
      <c r="AC8" s="206">
        <v>10.68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558.59</v>
      </c>
      <c r="M9" s="206">
        <v>26.78</v>
      </c>
      <c r="N9" s="206">
        <v>34.5</v>
      </c>
      <c r="O9" s="206">
        <v>0</v>
      </c>
      <c r="P9" s="206">
        <v>19.77</v>
      </c>
      <c r="Q9" s="206">
        <v>6.1</v>
      </c>
      <c r="R9" s="206">
        <v>6.42</v>
      </c>
      <c r="S9" s="206">
        <v>7.7</v>
      </c>
      <c r="T9" s="206">
        <v>0</v>
      </c>
      <c r="U9" s="206">
        <v>20.64</v>
      </c>
      <c r="V9" s="206">
        <v>4.21</v>
      </c>
      <c r="W9" s="206">
        <v>10.050000000000001</v>
      </c>
      <c r="X9" s="206">
        <v>43.62</v>
      </c>
      <c r="Y9" s="206">
        <v>0</v>
      </c>
      <c r="Z9" s="206">
        <v>37.44</v>
      </c>
      <c r="AA9" s="206">
        <v>23.65</v>
      </c>
      <c r="AB9" s="206">
        <v>0</v>
      </c>
      <c r="AC9" s="206">
        <v>10.68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501.23</v>
      </c>
      <c r="M10" s="206">
        <v>26.78</v>
      </c>
      <c r="N10" s="206">
        <v>34.5</v>
      </c>
      <c r="O10" s="206">
        <v>0</v>
      </c>
      <c r="P10" s="206">
        <v>19.77</v>
      </c>
      <c r="Q10" s="206">
        <v>6.1</v>
      </c>
      <c r="R10" s="206">
        <v>6.51</v>
      </c>
      <c r="S10" s="206">
        <v>7.7</v>
      </c>
      <c r="T10" s="206">
        <v>0</v>
      </c>
      <c r="U10" s="206">
        <v>20.64</v>
      </c>
      <c r="V10" s="206">
        <v>4.21</v>
      </c>
      <c r="W10" s="206">
        <v>10.050000000000001</v>
      </c>
      <c r="X10" s="206">
        <v>43.62</v>
      </c>
      <c r="Y10" s="206">
        <v>0</v>
      </c>
      <c r="Z10" s="206">
        <v>37.44</v>
      </c>
      <c r="AA10" s="206">
        <v>23.65</v>
      </c>
      <c r="AB10" s="206">
        <v>0</v>
      </c>
      <c r="AC10" s="206">
        <v>10.68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443.4</v>
      </c>
      <c r="M11" s="206">
        <v>26.78</v>
      </c>
      <c r="N11" s="206">
        <v>34.5</v>
      </c>
      <c r="O11" s="206">
        <v>0</v>
      </c>
      <c r="P11" s="206">
        <v>19.77</v>
      </c>
      <c r="Q11" s="206">
        <v>6.1</v>
      </c>
      <c r="R11" s="206">
        <v>6.02</v>
      </c>
      <c r="S11" s="206">
        <v>7.7</v>
      </c>
      <c r="T11" s="206">
        <v>0</v>
      </c>
      <c r="U11" s="206">
        <v>20.64</v>
      </c>
      <c r="V11" s="206">
        <v>4.21</v>
      </c>
      <c r="W11" s="206">
        <v>10.050000000000001</v>
      </c>
      <c r="X11" s="206">
        <v>43.62</v>
      </c>
      <c r="Y11" s="206">
        <v>0</v>
      </c>
      <c r="Z11" s="206">
        <v>37.44</v>
      </c>
      <c r="AA11" s="206">
        <v>23.65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433.76</v>
      </c>
      <c r="M12" s="206">
        <v>26.78</v>
      </c>
      <c r="N12" s="206">
        <v>34.5</v>
      </c>
      <c r="O12" s="206">
        <v>0</v>
      </c>
      <c r="P12" s="206">
        <v>19.77</v>
      </c>
      <c r="Q12" s="206">
        <v>6.1</v>
      </c>
      <c r="R12" s="206">
        <v>6.02</v>
      </c>
      <c r="S12" s="206">
        <v>7.7</v>
      </c>
      <c r="T12" s="206">
        <v>0</v>
      </c>
      <c r="U12" s="206">
        <v>20.64</v>
      </c>
      <c r="V12" s="206">
        <v>4.21</v>
      </c>
      <c r="W12" s="206">
        <v>10.050000000000001</v>
      </c>
      <c r="X12" s="206">
        <v>43.62</v>
      </c>
      <c r="Y12" s="206">
        <v>0</v>
      </c>
      <c r="Z12" s="206">
        <v>37.44</v>
      </c>
      <c r="AA12" s="206">
        <v>23.65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375.93</v>
      </c>
      <c r="M13" s="206">
        <v>26.78</v>
      </c>
      <c r="N13" s="206">
        <v>34.5</v>
      </c>
      <c r="O13" s="206">
        <v>0</v>
      </c>
      <c r="P13" s="206">
        <v>19.77</v>
      </c>
      <c r="Q13" s="206">
        <v>6.1</v>
      </c>
      <c r="R13" s="206">
        <v>6.51</v>
      </c>
      <c r="S13" s="206">
        <v>7.7</v>
      </c>
      <c r="T13" s="206">
        <v>0</v>
      </c>
      <c r="U13" s="206">
        <v>20.64</v>
      </c>
      <c r="V13" s="206">
        <v>4.21</v>
      </c>
      <c r="W13" s="206">
        <v>10.050000000000001</v>
      </c>
      <c r="X13" s="206">
        <v>43.62</v>
      </c>
      <c r="Y13" s="206">
        <v>0</v>
      </c>
      <c r="Z13" s="206">
        <v>37.44</v>
      </c>
      <c r="AA13" s="206">
        <v>23.65</v>
      </c>
      <c r="AB13" s="206">
        <v>0</v>
      </c>
      <c r="AC13" s="206">
        <v>10.68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318.08999999999997</v>
      </c>
      <c r="M14" s="206">
        <v>26.78</v>
      </c>
      <c r="N14" s="206">
        <v>34.5</v>
      </c>
      <c r="O14" s="206">
        <v>0</v>
      </c>
      <c r="P14" s="206">
        <v>19.77</v>
      </c>
      <c r="Q14" s="206">
        <v>6.1</v>
      </c>
      <c r="R14" s="206">
        <v>6.51</v>
      </c>
      <c r="S14" s="206">
        <v>7.7</v>
      </c>
      <c r="T14" s="206">
        <v>0</v>
      </c>
      <c r="U14" s="206">
        <v>20.64</v>
      </c>
      <c r="V14" s="206">
        <v>4.21</v>
      </c>
      <c r="W14" s="206">
        <v>10.050000000000001</v>
      </c>
      <c r="X14" s="206">
        <v>43.62</v>
      </c>
      <c r="Y14" s="206">
        <v>0</v>
      </c>
      <c r="Z14" s="206">
        <v>37.44</v>
      </c>
      <c r="AA14" s="206">
        <v>23.65</v>
      </c>
      <c r="AB14" s="206">
        <v>0</v>
      </c>
      <c r="AC14" s="206">
        <v>10.68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9.35</v>
      </c>
      <c r="L15" s="206">
        <v>327.73</v>
      </c>
      <c r="M15" s="206">
        <v>26.78</v>
      </c>
      <c r="N15" s="206">
        <v>34.5</v>
      </c>
      <c r="O15" s="206">
        <v>0</v>
      </c>
      <c r="P15" s="206">
        <v>19.77</v>
      </c>
      <c r="Q15" s="206">
        <v>6.1</v>
      </c>
      <c r="R15" s="206">
        <v>6.15</v>
      </c>
      <c r="S15" s="206">
        <v>7.7</v>
      </c>
      <c r="T15" s="206">
        <v>0</v>
      </c>
      <c r="U15" s="206">
        <v>20.64</v>
      </c>
      <c r="V15" s="206">
        <v>4.21</v>
      </c>
      <c r="W15" s="206">
        <v>10.050000000000001</v>
      </c>
      <c r="X15" s="206">
        <v>43.62</v>
      </c>
      <c r="Y15" s="206">
        <v>0</v>
      </c>
      <c r="Z15" s="206">
        <v>37.44</v>
      </c>
      <c r="AA15" s="206">
        <v>23.65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385.56</v>
      </c>
      <c r="M16" s="206">
        <v>26.78</v>
      </c>
      <c r="N16" s="206">
        <v>34.5</v>
      </c>
      <c r="O16" s="206">
        <v>0</v>
      </c>
      <c r="P16" s="206">
        <v>19.77</v>
      </c>
      <c r="Q16" s="206">
        <v>6.1</v>
      </c>
      <c r="R16" s="206">
        <v>6.03</v>
      </c>
      <c r="S16" s="206">
        <v>7.7</v>
      </c>
      <c r="T16" s="206">
        <v>0</v>
      </c>
      <c r="U16" s="206">
        <v>20.64</v>
      </c>
      <c r="V16" s="206">
        <v>4.21</v>
      </c>
      <c r="W16" s="206">
        <v>10.050000000000001</v>
      </c>
      <c r="X16" s="206">
        <v>43.62</v>
      </c>
      <c r="Y16" s="206">
        <v>0</v>
      </c>
      <c r="Z16" s="206">
        <v>37.44</v>
      </c>
      <c r="AA16" s="206">
        <v>23.65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1.93</v>
      </c>
      <c r="L17" s="206">
        <v>443.39</v>
      </c>
      <c r="M17" s="206">
        <v>26.78</v>
      </c>
      <c r="N17" s="206">
        <v>34.5</v>
      </c>
      <c r="O17" s="206">
        <v>0</v>
      </c>
      <c r="P17" s="206">
        <v>19.77</v>
      </c>
      <c r="Q17" s="206">
        <v>1.93</v>
      </c>
      <c r="R17" s="206">
        <v>5.5</v>
      </c>
      <c r="S17" s="206">
        <v>1.93</v>
      </c>
      <c r="T17" s="206">
        <v>0</v>
      </c>
      <c r="U17" s="206">
        <v>20.64</v>
      </c>
      <c r="V17" s="206">
        <v>4.21</v>
      </c>
      <c r="W17" s="206">
        <v>1.86</v>
      </c>
      <c r="X17" s="206">
        <v>14.46</v>
      </c>
      <c r="Y17" s="206">
        <v>0</v>
      </c>
      <c r="Z17" s="206">
        <v>14.46</v>
      </c>
      <c r="AA17" s="206">
        <v>7.71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1.93</v>
      </c>
      <c r="L18" s="206">
        <v>501.23</v>
      </c>
      <c r="M18" s="206">
        <v>26.78</v>
      </c>
      <c r="N18" s="206">
        <v>34.5</v>
      </c>
      <c r="O18" s="206">
        <v>0</v>
      </c>
      <c r="P18" s="206">
        <v>19.77</v>
      </c>
      <c r="Q18" s="206">
        <v>1.93</v>
      </c>
      <c r="R18" s="206">
        <v>5.5</v>
      </c>
      <c r="S18" s="206">
        <v>1.93</v>
      </c>
      <c r="T18" s="206">
        <v>0</v>
      </c>
      <c r="U18" s="206">
        <v>20.64</v>
      </c>
      <c r="V18" s="206">
        <v>4.21</v>
      </c>
      <c r="W18" s="206">
        <v>10.23</v>
      </c>
      <c r="X18" s="206">
        <v>14.46</v>
      </c>
      <c r="Y18" s="206">
        <v>0</v>
      </c>
      <c r="Z18" s="206">
        <v>14.46</v>
      </c>
      <c r="AA18" s="206">
        <v>7.71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544.82000000000005</v>
      </c>
      <c r="M19" s="206">
        <v>26.78</v>
      </c>
      <c r="N19" s="206">
        <v>34.5</v>
      </c>
      <c r="O19" s="206">
        <v>0</v>
      </c>
      <c r="P19" s="206">
        <v>19.77</v>
      </c>
      <c r="Q19" s="206">
        <v>6.1</v>
      </c>
      <c r="R19" s="206">
        <v>6.39</v>
      </c>
      <c r="S19" s="206">
        <v>7.7</v>
      </c>
      <c r="T19" s="206">
        <v>0</v>
      </c>
      <c r="U19" s="206">
        <v>20.64</v>
      </c>
      <c r="V19" s="206">
        <v>4.21</v>
      </c>
      <c r="W19" s="206">
        <v>10.29</v>
      </c>
      <c r="X19" s="206">
        <v>43.62</v>
      </c>
      <c r="Y19" s="206">
        <v>0</v>
      </c>
      <c r="Z19" s="206">
        <v>37.44</v>
      </c>
      <c r="AA19" s="206">
        <v>23.65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558.59</v>
      </c>
      <c r="M20" s="206">
        <v>26.78</v>
      </c>
      <c r="N20" s="206">
        <v>34.5</v>
      </c>
      <c r="O20" s="206">
        <v>0</v>
      </c>
      <c r="P20" s="206">
        <v>19.77</v>
      </c>
      <c r="Q20" s="206">
        <v>6.1</v>
      </c>
      <c r="R20" s="206">
        <v>6.51</v>
      </c>
      <c r="S20" s="206">
        <v>7.7</v>
      </c>
      <c r="T20" s="206">
        <v>0</v>
      </c>
      <c r="U20" s="206">
        <v>20.64</v>
      </c>
      <c r="V20" s="206">
        <v>4.21</v>
      </c>
      <c r="W20" s="206">
        <v>10.29</v>
      </c>
      <c r="X20" s="206">
        <v>43.62</v>
      </c>
      <c r="Y20" s="206">
        <v>0</v>
      </c>
      <c r="Z20" s="206">
        <v>37.44</v>
      </c>
      <c r="AA20" s="206">
        <v>23.65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558.59</v>
      </c>
      <c r="M21" s="206">
        <v>26.78</v>
      </c>
      <c r="N21" s="206">
        <v>34.5</v>
      </c>
      <c r="O21" s="206">
        <v>0</v>
      </c>
      <c r="P21" s="206">
        <v>19.77</v>
      </c>
      <c r="Q21" s="206">
        <v>6.1</v>
      </c>
      <c r="R21" s="206">
        <v>6.02</v>
      </c>
      <c r="S21" s="206">
        <v>7.7</v>
      </c>
      <c r="T21" s="206">
        <v>0</v>
      </c>
      <c r="U21" s="206">
        <v>20.64</v>
      </c>
      <c r="V21" s="206">
        <v>4.21</v>
      </c>
      <c r="W21" s="206">
        <v>10.29</v>
      </c>
      <c r="X21" s="206">
        <v>43.62</v>
      </c>
      <c r="Y21" s="206">
        <v>0</v>
      </c>
      <c r="Z21" s="206">
        <v>37.44</v>
      </c>
      <c r="AA21" s="206">
        <v>23.65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558.59</v>
      </c>
      <c r="M22" s="206">
        <v>26.78</v>
      </c>
      <c r="N22" s="206">
        <v>34.5</v>
      </c>
      <c r="O22" s="206">
        <v>0</v>
      </c>
      <c r="P22" s="206">
        <v>19.77</v>
      </c>
      <c r="Q22" s="206">
        <v>6.1</v>
      </c>
      <c r="R22" s="206">
        <v>6.02</v>
      </c>
      <c r="S22" s="206">
        <v>7.7</v>
      </c>
      <c r="T22" s="206">
        <v>0</v>
      </c>
      <c r="U22" s="206">
        <v>20.64</v>
      </c>
      <c r="V22" s="206">
        <v>4.21</v>
      </c>
      <c r="W22" s="206">
        <v>10.29</v>
      </c>
      <c r="X22" s="206">
        <v>43.62</v>
      </c>
      <c r="Y22" s="206">
        <v>0</v>
      </c>
      <c r="Z22" s="206">
        <v>37.44</v>
      </c>
      <c r="AA22" s="206">
        <v>23.65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558.59</v>
      </c>
      <c r="M23" s="206">
        <v>26.78</v>
      </c>
      <c r="N23" s="206">
        <v>34.5</v>
      </c>
      <c r="O23" s="206">
        <v>0</v>
      </c>
      <c r="P23" s="206">
        <v>19.77</v>
      </c>
      <c r="Q23" s="206">
        <v>6.1</v>
      </c>
      <c r="R23" s="206">
        <v>6.02</v>
      </c>
      <c r="S23" s="206">
        <v>7.7</v>
      </c>
      <c r="T23" s="206">
        <v>0</v>
      </c>
      <c r="U23" s="206">
        <v>20.64</v>
      </c>
      <c r="V23" s="206">
        <v>4.21</v>
      </c>
      <c r="W23" s="206">
        <v>10.29</v>
      </c>
      <c r="X23" s="206">
        <v>43.62</v>
      </c>
      <c r="Y23" s="206">
        <v>0</v>
      </c>
      <c r="Z23" s="206">
        <v>37.44</v>
      </c>
      <c r="AA23" s="206">
        <v>23.65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558.59</v>
      </c>
      <c r="M24" s="206">
        <v>26.78</v>
      </c>
      <c r="N24" s="206">
        <v>34.5</v>
      </c>
      <c r="O24" s="206">
        <v>0</v>
      </c>
      <c r="P24" s="206">
        <v>19.77</v>
      </c>
      <c r="Q24" s="206">
        <v>6.1</v>
      </c>
      <c r="R24" s="206">
        <v>6.02</v>
      </c>
      <c r="S24" s="206">
        <v>7.7</v>
      </c>
      <c r="T24" s="206">
        <v>0</v>
      </c>
      <c r="U24" s="206">
        <v>20.64</v>
      </c>
      <c r="V24" s="206">
        <v>4.21</v>
      </c>
      <c r="W24" s="206">
        <v>10.29</v>
      </c>
      <c r="X24" s="206">
        <v>43.62</v>
      </c>
      <c r="Y24" s="206">
        <v>0</v>
      </c>
      <c r="Z24" s="206">
        <v>37.44</v>
      </c>
      <c r="AA24" s="206">
        <v>23.65</v>
      </c>
      <c r="AB24" s="206">
        <v>0</v>
      </c>
      <c r="AC24" s="206">
        <v>10.68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558.59</v>
      </c>
      <c r="M25" s="206">
        <v>26.78</v>
      </c>
      <c r="N25" s="206">
        <v>34.5</v>
      </c>
      <c r="O25" s="206">
        <v>0</v>
      </c>
      <c r="P25" s="206">
        <v>19.77</v>
      </c>
      <c r="Q25" s="206">
        <v>6.1</v>
      </c>
      <c r="R25" s="206">
        <v>6.02</v>
      </c>
      <c r="S25" s="206">
        <v>7.7</v>
      </c>
      <c r="T25" s="206">
        <v>0</v>
      </c>
      <c r="U25" s="206">
        <v>20.64</v>
      </c>
      <c r="V25" s="206">
        <v>4.21</v>
      </c>
      <c r="W25" s="206">
        <v>10.29</v>
      </c>
      <c r="X25" s="206">
        <v>43.62</v>
      </c>
      <c r="Y25" s="206">
        <v>0</v>
      </c>
      <c r="Z25" s="206">
        <v>37.44</v>
      </c>
      <c r="AA25" s="206">
        <v>23.65</v>
      </c>
      <c r="AB25" s="206">
        <v>0</v>
      </c>
      <c r="AC25" s="206">
        <v>10.68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558.59</v>
      </c>
      <c r="M26" s="206">
        <v>26.78</v>
      </c>
      <c r="N26" s="206">
        <v>34.5</v>
      </c>
      <c r="O26" s="206">
        <v>0</v>
      </c>
      <c r="P26" s="206">
        <v>19.77</v>
      </c>
      <c r="Q26" s="206">
        <v>6.1</v>
      </c>
      <c r="R26" s="206">
        <v>6.02</v>
      </c>
      <c r="S26" s="206">
        <v>7.7</v>
      </c>
      <c r="T26" s="206">
        <v>0</v>
      </c>
      <c r="U26" s="206">
        <v>20.64</v>
      </c>
      <c r="V26" s="206">
        <v>4.21</v>
      </c>
      <c r="W26" s="206">
        <v>10.29</v>
      </c>
      <c r="X26" s="206">
        <v>43.62</v>
      </c>
      <c r="Y26" s="206">
        <v>0</v>
      </c>
      <c r="Z26" s="206">
        <v>37.44</v>
      </c>
      <c r="AA26" s="206">
        <v>23.65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558.59</v>
      </c>
      <c r="M27" s="206">
        <v>26.78</v>
      </c>
      <c r="N27" s="206">
        <v>34.5</v>
      </c>
      <c r="O27" s="206">
        <v>0</v>
      </c>
      <c r="P27" s="206">
        <v>19.77</v>
      </c>
      <c r="Q27" s="206">
        <v>6.1</v>
      </c>
      <c r="R27" s="206">
        <v>6.02</v>
      </c>
      <c r="S27" s="206">
        <v>7.7</v>
      </c>
      <c r="T27" s="206">
        <v>0</v>
      </c>
      <c r="U27" s="206">
        <v>20.64</v>
      </c>
      <c r="V27" s="206">
        <v>4.21</v>
      </c>
      <c r="W27" s="206">
        <v>10.29</v>
      </c>
      <c r="X27" s="206">
        <v>43.62</v>
      </c>
      <c r="Y27" s="206">
        <v>0</v>
      </c>
      <c r="Z27" s="206">
        <v>37.44</v>
      </c>
      <c r="AA27" s="206">
        <v>23.65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558.59</v>
      </c>
      <c r="M28" s="206">
        <v>26.78</v>
      </c>
      <c r="N28" s="206">
        <v>34.5</v>
      </c>
      <c r="O28" s="206">
        <v>0</v>
      </c>
      <c r="P28" s="206">
        <v>19.77</v>
      </c>
      <c r="Q28" s="206">
        <v>6.1</v>
      </c>
      <c r="R28" s="206">
        <v>6.02</v>
      </c>
      <c r="S28" s="206">
        <v>7.7</v>
      </c>
      <c r="T28" s="206">
        <v>0</v>
      </c>
      <c r="U28" s="206">
        <v>20.64</v>
      </c>
      <c r="V28" s="206">
        <v>4.21</v>
      </c>
      <c r="W28" s="206">
        <v>10.29</v>
      </c>
      <c r="X28" s="206">
        <v>43.62</v>
      </c>
      <c r="Y28" s="206">
        <v>0</v>
      </c>
      <c r="Z28" s="206">
        <v>37.44</v>
      </c>
      <c r="AA28" s="206">
        <v>23.65</v>
      </c>
      <c r="AB28" s="206">
        <v>0</v>
      </c>
      <c r="AC28" s="206">
        <v>10.68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558.59</v>
      </c>
      <c r="M29" s="206">
        <v>26.78</v>
      </c>
      <c r="N29" s="206">
        <v>34.5</v>
      </c>
      <c r="O29" s="206">
        <v>0</v>
      </c>
      <c r="P29" s="206">
        <v>19.77</v>
      </c>
      <c r="Q29" s="206">
        <v>6.1</v>
      </c>
      <c r="R29" s="206">
        <v>6.02</v>
      </c>
      <c r="S29" s="206">
        <v>7.7</v>
      </c>
      <c r="T29" s="206">
        <v>0</v>
      </c>
      <c r="U29" s="206">
        <v>20.64</v>
      </c>
      <c r="V29" s="206">
        <v>4.21</v>
      </c>
      <c r="W29" s="206">
        <v>10.29</v>
      </c>
      <c r="X29" s="206">
        <v>43.62</v>
      </c>
      <c r="Y29" s="206">
        <v>0</v>
      </c>
      <c r="Z29" s="206">
        <v>37.44</v>
      </c>
      <c r="AA29" s="206">
        <v>23.65</v>
      </c>
      <c r="AB29" s="206">
        <v>0</v>
      </c>
      <c r="AC29" s="206">
        <v>10.68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558.59</v>
      </c>
      <c r="M30" s="206">
        <v>26.78</v>
      </c>
      <c r="N30" s="206">
        <v>34.5</v>
      </c>
      <c r="O30" s="206">
        <v>0</v>
      </c>
      <c r="P30" s="206">
        <v>19.77</v>
      </c>
      <c r="Q30" s="206">
        <v>6.1</v>
      </c>
      <c r="R30" s="206">
        <v>6.02</v>
      </c>
      <c r="S30" s="206">
        <v>7.7</v>
      </c>
      <c r="T30" s="206">
        <v>0</v>
      </c>
      <c r="U30" s="206">
        <v>20.64</v>
      </c>
      <c r="V30" s="206">
        <v>4.21</v>
      </c>
      <c r="W30" s="206">
        <v>10.29</v>
      </c>
      <c r="X30" s="206">
        <v>43.62</v>
      </c>
      <c r="Y30" s="206">
        <v>0</v>
      </c>
      <c r="Z30" s="206">
        <v>37.44</v>
      </c>
      <c r="AA30" s="206">
        <v>23.65</v>
      </c>
      <c r="AB30" s="206">
        <v>0</v>
      </c>
      <c r="AC30" s="206">
        <v>10.68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4.5999999999999996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558.59</v>
      </c>
      <c r="M31" s="206">
        <v>26.78</v>
      </c>
      <c r="N31" s="206">
        <v>34.5</v>
      </c>
      <c r="O31" s="206">
        <v>0</v>
      </c>
      <c r="P31" s="206">
        <v>19.77</v>
      </c>
      <c r="Q31" s="206">
        <v>6.1</v>
      </c>
      <c r="R31" s="206">
        <v>6.02</v>
      </c>
      <c r="S31" s="206">
        <v>7.7</v>
      </c>
      <c r="T31" s="206">
        <v>0</v>
      </c>
      <c r="U31" s="206">
        <v>20.64</v>
      </c>
      <c r="V31" s="206">
        <v>4.21</v>
      </c>
      <c r="W31" s="206">
        <v>10.29</v>
      </c>
      <c r="X31" s="206">
        <v>43.62</v>
      </c>
      <c r="Y31" s="206">
        <v>0</v>
      </c>
      <c r="Z31" s="206">
        <v>37.44</v>
      </c>
      <c r="AA31" s="206">
        <v>23.65</v>
      </c>
      <c r="AB31" s="206">
        <v>0</v>
      </c>
      <c r="AC31" s="206">
        <v>10.68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9.9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558.59</v>
      </c>
      <c r="M32" s="206">
        <v>26.78</v>
      </c>
      <c r="N32" s="206">
        <v>34.5</v>
      </c>
      <c r="O32" s="206">
        <v>0</v>
      </c>
      <c r="P32" s="206">
        <v>19.77</v>
      </c>
      <c r="Q32" s="206">
        <v>6.1</v>
      </c>
      <c r="R32" s="206">
        <v>6.02</v>
      </c>
      <c r="S32" s="206">
        <v>7.7</v>
      </c>
      <c r="T32" s="206">
        <v>0</v>
      </c>
      <c r="U32" s="206">
        <v>20.64</v>
      </c>
      <c r="V32" s="206">
        <v>4.21</v>
      </c>
      <c r="W32" s="206">
        <v>10.29</v>
      </c>
      <c r="X32" s="206">
        <v>43.62</v>
      </c>
      <c r="Y32" s="206">
        <v>0</v>
      </c>
      <c r="Z32" s="206">
        <v>37.44</v>
      </c>
      <c r="AA32" s="206">
        <v>23.65</v>
      </c>
      <c r="AB32" s="206">
        <v>0</v>
      </c>
      <c r="AC32" s="206">
        <v>10.68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15.72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558.59</v>
      </c>
      <c r="M33" s="206">
        <v>26.78</v>
      </c>
      <c r="N33" s="206">
        <v>34.5</v>
      </c>
      <c r="O33" s="206">
        <v>0</v>
      </c>
      <c r="P33" s="206">
        <v>19.77</v>
      </c>
      <c r="Q33" s="206">
        <v>6.1</v>
      </c>
      <c r="R33" s="206">
        <v>6.02</v>
      </c>
      <c r="S33" s="206">
        <v>7.7</v>
      </c>
      <c r="T33" s="206">
        <v>0</v>
      </c>
      <c r="U33" s="206">
        <v>20.64</v>
      </c>
      <c r="V33" s="206">
        <v>4.21</v>
      </c>
      <c r="W33" s="206">
        <v>10.29</v>
      </c>
      <c r="X33" s="206">
        <v>43.62</v>
      </c>
      <c r="Y33" s="206">
        <v>0</v>
      </c>
      <c r="Z33" s="206">
        <v>37.44</v>
      </c>
      <c r="AA33" s="206">
        <v>23.65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19.98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558.59</v>
      </c>
      <c r="M34" s="206">
        <v>26.78</v>
      </c>
      <c r="N34" s="206">
        <v>34.5</v>
      </c>
      <c r="O34" s="206">
        <v>0</v>
      </c>
      <c r="P34" s="206">
        <v>19.77</v>
      </c>
      <c r="Q34" s="206">
        <v>6.1</v>
      </c>
      <c r="R34" s="206">
        <v>6.02</v>
      </c>
      <c r="S34" s="206">
        <v>7.7</v>
      </c>
      <c r="T34" s="206">
        <v>0</v>
      </c>
      <c r="U34" s="206">
        <v>20.64</v>
      </c>
      <c r="V34" s="206">
        <v>4.21</v>
      </c>
      <c r="W34" s="206">
        <v>10.29</v>
      </c>
      <c r="X34" s="206">
        <v>43.62</v>
      </c>
      <c r="Y34" s="206">
        <v>0</v>
      </c>
      <c r="Z34" s="206">
        <v>37.44</v>
      </c>
      <c r="AA34" s="206">
        <v>23.65</v>
      </c>
      <c r="AB34" s="206">
        <v>0</v>
      </c>
      <c r="AC34" s="206">
        <v>10.68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1.93</v>
      </c>
      <c r="L35" s="206">
        <v>501.23</v>
      </c>
      <c r="M35" s="206">
        <v>26.78</v>
      </c>
      <c r="N35" s="206">
        <v>34.5</v>
      </c>
      <c r="O35" s="206">
        <v>0</v>
      </c>
      <c r="P35" s="206">
        <v>19.77</v>
      </c>
      <c r="Q35" s="206">
        <v>5.41</v>
      </c>
      <c r="R35" s="206">
        <v>1.93</v>
      </c>
      <c r="S35" s="206">
        <v>7.03</v>
      </c>
      <c r="T35" s="206">
        <v>0</v>
      </c>
      <c r="U35" s="206">
        <v>20.64</v>
      </c>
      <c r="V35" s="206">
        <v>4.21</v>
      </c>
      <c r="W35" s="206">
        <v>1.86</v>
      </c>
      <c r="X35" s="206">
        <v>14.46</v>
      </c>
      <c r="Y35" s="206">
        <v>0</v>
      </c>
      <c r="Z35" s="206">
        <v>14.46</v>
      </c>
      <c r="AA35" s="206">
        <v>7.71</v>
      </c>
      <c r="AB35" s="206">
        <v>0</v>
      </c>
      <c r="AC35" s="206">
        <v>10.68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543.53</v>
      </c>
      <c r="M36" s="206">
        <v>26.78</v>
      </c>
      <c r="N36" s="206">
        <v>34.5</v>
      </c>
      <c r="O36" s="206">
        <v>0</v>
      </c>
      <c r="P36" s="206">
        <v>19.77</v>
      </c>
      <c r="Q36" s="206">
        <v>6.1</v>
      </c>
      <c r="R36" s="206">
        <v>6.02</v>
      </c>
      <c r="S36" s="206">
        <v>7.7</v>
      </c>
      <c r="T36" s="206">
        <v>0</v>
      </c>
      <c r="U36" s="206">
        <v>20.64</v>
      </c>
      <c r="V36" s="206">
        <v>4.21</v>
      </c>
      <c r="W36" s="206">
        <v>9.94</v>
      </c>
      <c r="X36" s="206">
        <v>43.62</v>
      </c>
      <c r="Y36" s="206">
        <v>0</v>
      </c>
      <c r="Z36" s="206">
        <v>37.44</v>
      </c>
      <c r="AA36" s="206">
        <v>23.65</v>
      </c>
      <c r="AB36" s="206">
        <v>0</v>
      </c>
      <c r="AC36" s="206">
        <v>10.68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1.93</v>
      </c>
      <c r="L37" s="206">
        <v>501.23</v>
      </c>
      <c r="M37" s="206">
        <v>26.78</v>
      </c>
      <c r="N37" s="206">
        <v>34.5</v>
      </c>
      <c r="O37" s="206">
        <v>0</v>
      </c>
      <c r="P37" s="206">
        <v>19.77</v>
      </c>
      <c r="Q37" s="206">
        <v>2.2599999999999998</v>
      </c>
      <c r="R37" s="206">
        <v>1.93</v>
      </c>
      <c r="S37" s="206">
        <v>1.97</v>
      </c>
      <c r="T37" s="206">
        <v>0</v>
      </c>
      <c r="U37" s="206">
        <v>20.64</v>
      </c>
      <c r="V37" s="206">
        <v>4.21</v>
      </c>
      <c r="W37" s="206">
        <v>1.86</v>
      </c>
      <c r="X37" s="206">
        <v>14.46</v>
      </c>
      <c r="Y37" s="206">
        <v>0</v>
      </c>
      <c r="Z37" s="206">
        <v>14.46</v>
      </c>
      <c r="AA37" s="206">
        <v>7.71</v>
      </c>
      <c r="AB37" s="206">
        <v>0</v>
      </c>
      <c r="AC37" s="206">
        <v>10.68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1.93</v>
      </c>
      <c r="L38" s="206">
        <v>501.23</v>
      </c>
      <c r="M38" s="206">
        <v>26.78</v>
      </c>
      <c r="N38" s="206">
        <v>34.5</v>
      </c>
      <c r="O38" s="206">
        <v>0</v>
      </c>
      <c r="P38" s="206">
        <v>19.77</v>
      </c>
      <c r="Q38" s="206">
        <v>1.93</v>
      </c>
      <c r="R38" s="206">
        <v>1.93</v>
      </c>
      <c r="S38" s="206">
        <v>1.93</v>
      </c>
      <c r="T38" s="206">
        <v>0</v>
      </c>
      <c r="U38" s="206">
        <v>20.64</v>
      </c>
      <c r="V38" s="206">
        <v>4.21</v>
      </c>
      <c r="W38" s="206">
        <v>1.86</v>
      </c>
      <c r="X38" s="206">
        <v>14.46</v>
      </c>
      <c r="Y38" s="206">
        <v>0</v>
      </c>
      <c r="Z38" s="206">
        <v>14.46</v>
      </c>
      <c r="AA38" s="206">
        <v>7.71</v>
      </c>
      <c r="AB38" s="206">
        <v>0</v>
      </c>
      <c r="AC38" s="206">
        <v>10.68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554.12</v>
      </c>
      <c r="M39" s="206">
        <v>26.78</v>
      </c>
      <c r="N39" s="206">
        <v>34.5</v>
      </c>
      <c r="O39" s="206">
        <v>0</v>
      </c>
      <c r="P39" s="206">
        <v>19.77</v>
      </c>
      <c r="Q39" s="206">
        <v>6.1</v>
      </c>
      <c r="R39" s="206">
        <v>6.02</v>
      </c>
      <c r="S39" s="206">
        <v>7.3</v>
      </c>
      <c r="T39" s="206">
        <v>0</v>
      </c>
      <c r="U39" s="206">
        <v>20.64</v>
      </c>
      <c r="V39" s="206">
        <v>4.21</v>
      </c>
      <c r="W39" s="206">
        <v>10.29</v>
      </c>
      <c r="X39" s="206">
        <v>43.62</v>
      </c>
      <c r="Y39" s="206">
        <v>0</v>
      </c>
      <c r="Z39" s="206">
        <v>37.44</v>
      </c>
      <c r="AA39" s="206">
        <v>23.65</v>
      </c>
      <c r="AB39" s="206">
        <v>0</v>
      </c>
      <c r="AC39" s="206">
        <v>10.68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558.59</v>
      </c>
      <c r="M40" s="206">
        <v>26.78</v>
      </c>
      <c r="N40" s="206">
        <v>34.5</v>
      </c>
      <c r="O40" s="206">
        <v>0</v>
      </c>
      <c r="P40" s="206">
        <v>19.77</v>
      </c>
      <c r="Q40" s="206">
        <v>6.1</v>
      </c>
      <c r="R40" s="206">
        <v>6.02</v>
      </c>
      <c r="S40" s="206">
        <v>7.7</v>
      </c>
      <c r="T40" s="206">
        <v>0</v>
      </c>
      <c r="U40" s="206">
        <v>20.64</v>
      </c>
      <c r="V40" s="206">
        <v>4.21</v>
      </c>
      <c r="W40" s="206">
        <v>10.29</v>
      </c>
      <c r="X40" s="206">
        <v>43.62</v>
      </c>
      <c r="Y40" s="206">
        <v>0</v>
      </c>
      <c r="Z40" s="206">
        <v>37.44</v>
      </c>
      <c r="AA40" s="206">
        <v>23.65</v>
      </c>
      <c r="AB40" s="206">
        <v>0</v>
      </c>
      <c r="AC40" s="206">
        <v>10.68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558.59</v>
      </c>
      <c r="M41" s="206">
        <v>26.78</v>
      </c>
      <c r="N41" s="206">
        <v>34.5</v>
      </c>
      <c r="O41" s="206">
        <v>0</v>
      </c>
      <c r="P41" s="206">
        <v>19.77</v>
      </c>
      <c r="Q41" s="206">
        <v>6.1</v>
      </c>
      <c r="R41" s="206">
        <v>6.02</v>
      </c>
      <c r="S41" s="206">
        <v>7.7</v>
      </c>
      <c r="T41" s="206">
        <v>0</v>
      </c>
      <c r="U41" s="206">
        <v>20.64</v>
      </c>
      <c r="V41" s="206">
        <v>4.21</v>
      </c>
      <c r="W41" s="206">
        <v>10.29</v>
      </c>
      <c r="X41" s="206">
        <v>43.62</v>
      </c>
      <c r="Y41" s="206">
        <v>0</v>
      </c>
      <c r="Z41" s="206">
        <v>37.44</v>
      </c>
      <c r="AA41" s="206">
        <v>23.65</v>
      </c>
      <c r="AB41" s="206">
        <v>0</v>
      </c>
      <c r="AC41" s="206">
        <v>10.68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558.59</v>
      </c>
      <c r="M42" s="206">
        <v>26.78</v>
      </c>
      <c r="N42" s="206">
        <v>34.5</v>
      </c>
      <c r="O42" s="206">
        <v>0</v>
      </c>
      <c r="P42" s="206">
        <v>19.77</v>
      </c>
      <c r="Q42" s="206">
        <v>6.1</v>
      </c>
      <c r="R42" s="206">
        <v>6.02</v>
      </c>
      <c r="S42" s="206">
        <v>7.7</v>
      </c>
      <c r="T42" s="206">
        <v>0</v>
      </c>
      <c r="U42" s="206">
        <v>20.64</v>
      </c>
      <c r="V42" s="206">
        <v>4.21</v>
      </c>
      <c r="W42" s="206">
        <v>10.29</v>
      </c>
      <c r="X42" s="206">
        <v>43.62</v>
      </c>
      <c r="Y42" s="206">
        <v>0</v>
      </c>
      <c r="Z42" s="206">
        <v>37.44</v>
      </c>
      <c r="AA42" s="206">
        <v>23.65</v>
      </c>
      <c r="AB42" s="206">
        <v>0</v>
      </c>
      <c r="AC42" s="206">
        <v>10.68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558.59</v>
      </c>
      <c r="M43" s="206">
        <v>26.78</v>
      </c>
      <c r="N43" s="206">
        <v>34.5</v>
      </c>
      <c r="O43" s="206">
        <v>0</v>
      </c>
      <c r="P43" s="206">
        <v>19.77</v>
      </c>
      <c r="Q43" s="206">
        <v>6.1</v>
      </c>
      <c r="R43" s="206">
        <v>6.02</v>
      </c>
      <c r="S43" s="206">
        <v>7.7</v>
      </c>
      <c r="T43" s="206">
        <v>0</v>
      </c>
      <c r="U43" s="206">
        <v>20.64</v>
      </c>
      <c r="V43" s="206">
        <v>4.21</v>
      </c>
      <c r="W43" s="206">
        <v>10.29</v>
      </c>
      <c r="X43" s="206">
        <v>43.62</v>
      </c>
      <c r="Y43" s="206">
        <v>0</v>
      </c>
      <c r="Z43" s="206">
        <v>37.44</v>
      </c>
      <c r="AA43" s="206">
        <v>23.65</v>
      </c>
      <c r="AB43" s="206">
        <v>0</v>
      </c>
      <c r="AC43" s="206">
        <v>10.68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558.59</v>
      </c>
      <c r="M44" s="206">
        <v>26.78</v>
      </c>
      <c r="N44" s="206">
        <v>34.5</v>
      </c>
      <c r="O44" s="206">
        <v>0</v>
      </c>
      <c r="P44" s="206">
        <v>19.77</v>
      </c>
      <c r="Q44" s="206">
        <v>6.1</v>
      </c>
      <c r="R44" s="206">
        <v>6.02</v>
      </c>
      <c r="S44" s="206">
        <v>7.7</v>
      </c>
      <c r="T44" s="206">
        <v>0</v>
      </c>
      <c r="U44" s="206">
        <v>20.64</v>
      </c>
      <c r="V44" s="206">
        <v>4.21</v>
      </c>
      <c r="W44" s="206">
        <v>10.29</v>
      </c>
      <c r="X44" s="206">
        <v>43.62</v>
      </c>
      <c r="Y44" s="206">
        <v>0</v>
      </c>
      <c r="Z44" s="206">
        <v>37.44</v>
      </c>
      <c r="AA44" s="206">
        <v>23.65</v>
      </c>
      <c r="AB44" s="206">
        <v>0</v>
      </c>
      <c r="AC44" s="206">
        <v>10.68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558.59</v>
      </c>
      <c r="M45" s="206">
        <v>26.78</v>
      </c>
      <c r="N45" s="206">
        <v>34.5</v>
      </c>
      <c r="O45" s="206">
        <v>0</v>
      </c>
      <c r="P45" s="206">
        <v>19.77</v>
      </c>
      <c r="Q45" s="206">
        <v>6.1</v>
      </c>
      <c r="R45" s="206">
        <v>6.02</v>
      </c>
      <c r="S45" s="206">
        <v>7.7</v>
      </c>
      <c r="T45" s="206">
        <v>0</v>
      </c>
      <c r="U45" s="206">
        <v>20.64</v>
      </c>
      <c r="V45" s="206">
        <v>4.21</v>
      </c>
      <c r="W45" s="206">
        <v>10.050000000000001</v>
      </c>
      <c r="X45" s="206">
        <v>43.62</v>
      </c>
      <c r="Y45" s="206">
        <v>0</v>
      </c>
      <c r="Z45" s="206">
        <v>37.44</v>
      </c>
      <c r="AA45" s="206">
        <v>23.65</v>
      </c>
      <c r="AB45" s="206">
        <v>0</v>
      </c>
      <c r="AC45" s="206">
        <v>10.68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1.93</v>
      </c>
      <c r="L46" s="206">
        <v>501.23</v>
      </c>
      <c r="M46" s="206">
        <v>26.78</v>
      </c>
      <c r="N46" s="206">
        <v>34.5</v>
      </c>
      <c r="O46" s="206">
        <v>0</v>
      </c>
      <c r="P46" s="206">
        <v>19.77</v>
      </c>
      <c r="Q46" s="206">
        <v>1.93</v>
      </c>
      <c r="R46" s="206">
        <v>1.93</v>
      </c>
      <c r="S46" s="206">
        <v>1.93</v>
      </c>
      <c r="T46" s="206">
        <v>0</v>
      </c>
      <c r="U46" s="206">
        <v>20.64</v>
      </c>
      <c r="V46" s="206">
        <v>4.21</v>
      </c>
      <c r="W46" s="206">
        <v>1.9</v>
      </c>
      <c r="X46" s="206">
        <v>14.46</v>
      </c>
      <c r="Y46" s="206">
        <v>0</v>
      </c>
      <c r="Z46" s="206">
        <v>14.46</v>
      </c>
      <c r="AA46" s="206">
        <v>7.71</v>
      </c>
      <c r="AB46" s="206">
        <v>0</v>
      </c>
      <c r="AC46" s="206">
        <v>10.68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443.4</v>
      </c>
      <c r="M47" s="206">
        <v>26.78</v>
      </c>
      <c r="N47" s="206">
        <v>34.5</v>
      </c>
      <c r="O47" s="206">
        <v>0</v>
      </c>
      <c r="P47" s="206">
        <v>19.77</v>
      </c>
      <c r="Q47" s="206">
        <v>6.1</v>
      </c>
      <c r="R47" s="206">
        <v>6.02</v>
      </c>
      <c r="S47" s="206">
        <v>7.7</v>
      </c>
      <c r="T47" s="206">
        <v>0</v>
      </c>
      <c r="U47" s="206">
        <v>20.64</v>
      </c>
      <c r="V47" s="206">
        <v>4.21</v>
      </c>
      <c r="W47" s="206">
        <v>9.7100000000000009</v>
      </c>
      <c r="X47" s="206">
        <v>42.19</v>
      </c>
      <c r="Y47" s="206">
        <v>0</v>
      </c>
      <c r="Z47" s="206">
        <v>37.44</v>
      </c>
      <c r="AA47" s="206">
        <v>23.65</v>
      </c>
      <c r="AB47" s="206">
        <v>0</v>
      </c>
      <c r="AC47" s="206">
        <v>10.68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385.57</v>
      </c>
      <c r="M48" s="206">
        <v>26.78</v>
      </c>
      <c r="N48" s="206">
        <v>34.5</v>
      </c>
      <c r="O48" s="206">
        <v>0</v>
      </c>
      <c r="P48" s="206">
        <v>19.77</v>
      </c>
      <c r="Q48" s="206">
        <v>6.1</v>
      </c>
      <c r="R48" s="206">
        <v>6.02</v>
      </c>
      <c r="S48" s="206">
        <v>7.7</v>
      </c>
      <c r="T48" s="206">
        <v>0</v>
      </c>
      <c r="U48" s="206">
        <v>20.64</v>
      </c>
      <c r="V48" s="206">
        <v>4.21</v>
      </c>
      <c r="W48" s="206">
        <v>10.050000000000001</v>
      </c>
      <c r="X48" s="206">
        <v>43.62</v>
      </c>
      <c r="Y48" s="206">
        <v>0</v>
      </c>
      <c r="Z48" s="206">
        <v>37.44</v>
      </c>
      <c r="AA48" s="206">
        <v>23.65</v>
      </c>
      <c r="AB48" s="206">
        <v>0</v>
      </c>
      <c r="AC48" s="206">
        <v>10.68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385.57</v>
      </c>
      <c r="M49" s="206">
        <v>26.78</v>
      </c>
      <c r="N49" s="206">
        <v>34.5</v>
      </c>
      <c r="O49" s="206">
        <v>0</v>
      </c>
      <c r="P49" s="206">
        <v>19.77</v>
      </c>
      <c r="Q49" s="206">
        <v>6.1</v>
      </c>
      <c r="R49" s="206">
        <v>6.02</v>
      </c>
      <c r="S49" s="206">
        <v>7.7</v>
      </c>
      <c r="T49" s="206">
        <v>0</v>
      </c>
      <c r="U49" s="206">
        <v>20.64</v>
      </c>
      <c r="V49" s="206">
        <v>4.21</v>
      </c>
      <c r="W49" s="206">
        <v>10.050000000000001</v>
      </c>
      <c r="X49" s="206">
        <v>43.62</v>
      </c>
      <c r="Y49" s="206">
        <v>0</v>
      </c>
      <c r="Z49" s="206">
        <v>37.44</v>
      </c>
      <c r="AA49" s="206">
        <v>23.65</v>
      </c>
      <c r="AB49" s="206">
        <v>0</v>
      </c>
      <c r="AC49" s="206">
        <v>10.68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385.57</v>
      </c>
      <c r="M50" s="206">
        <v>26.78</v>
      </c>
      <c r="N50" s="206">
        <v>34.5</v>
      </c>
      <c r="O50" s="206">
        <v>0</v>
      </c>
      <c r="P50" s="206">
        <v>19.77</v>
      </c>
      <c r="Q50" s="206">
        <v>6.1</v>
      </c>
      <c r="R50" s="206">
        <v>6.02</v>
      </c>
      <c r="S50" s="206">
        <v>7.7</v>
      </c>
      <c r="T50" s="206">
        <v>0</v>
      </c>
      <c r="U50" s="206">
        <v>20.64</v>
      </c>
      <c r="V50" s="206">
        <v>4.21</v>
      </c>
      <c r="W50" s="206">
        <v>10.050000000000001</v>
      </c>
      <c r="X50" s="206">
        <v>43.62</v>
      </c>
      <c r="Y50" s="206">
        <v>0</v>
      </c>
      <c r="Z50" s="206">
        <v>37.44</v>
      </c>
      <c r="AA50" s="206">
        <v>23.65</v>
      </c>
      <c r="AB50" s="206">
        <v>0</v>
      </c>
      <c r="AC50" s="206">
        <v>10.68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385.57</v>
      </c>
      <c r="M51" s="206">
        <v>26.78</v>
      </c>
      <c r="N51" s="206">
        <v>34.5</v>
      </c>
      <c r="O51" s="206">
        <v>0</v>
      </c>
      <c r="P51" s="206">
        <v>19.77</v>
      </c>
      <c r="Q51" s="206">
        <v>6.1</v>
      </c>
      <c r="R51" s="206">
        <v>6.02</v>
      </c>
      <c r="S51" s="206">
        <v>7.7</v>
      </c>
      <c r="T51" s="206">
        <v>0</v>
      </c>
      <c r="U51" s="206">
        <v>20.64</v>
      </c>
      <c r="V51" s="206">
        <v>4.21</v>
      </c>
      <c r="W51" s="206">
        <v>10.050000000000001</v>
      </c>
      <c r="X51" s="206">
        <v>43.62</v>
      </c>
      <c r="Y51" s="206">
        <v>0</v>
      </c>
      <c r="Z51" s="206">
        <v>37.44</v>
      </c>
      <c r="AA51" s="206">
        <v>23.65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356.65</v>
      </c>
      <c r="M52" s="206">
        <v>26.78</v>
      </c>
      <c r="N52" s="206">
        <v>34.5</v>
      </c>
      <c r="O52" s="206">
        <v>0</v>
      </c>
      <c r="P52" s="206">
        <v>19.77</v>
      </c>
      <c r="Q52" s="206">
        <v>6.1</v>
      </c>
      <c r="R52" s="206">
        <v>6.02</v>
      </c>
      <c r="S52" s="206">
        <v>7.7</v>
      </c>
      <c r="T52" s="206">
        <v>0</v>
      </c>
      <c r="U52" s="206">
        <v>20.64</v>
      </c>
      <c r="V52" s="206">
        <v>4.21</v>
      </c>
      <c r="W52" s="206">
        <v>10.050000000000001</v>
      </c>
      <c r="X52" s="206">
        <v>43.62</v>
      </c>
      <c r="Y52" s="206">
        <v>0</v>
      </c>
      <c r="Z52" s="206">
        <v>37.44</v>
      </c>
      <c r="AA52" s="206">
        <v>23.65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306.52999999999997</v>
      </c>
      <c r="M53" s="206">
        <v>26.78</v>
      </c>
      <c r="N53" s="206">
        <v>34.5</v>
      </c>
      <c r="O53" s="206">
        <v>0</v>
      </c>
      <c r="P53" s="206">
        <v>19.77</v>
      </c>
      <c r="Q53" s="206">
        <v>6.1</v>
      </c>
      <c r="R53" s="206">
        <v>6.02</v>
      </c>
      <c r="S53" s="206">
        <v>7.7</v>
      </c>
      <c r="T53" s="206">
        <v>0</v>
      </c>
      <c r="U53" s="206">
        <v>20.64</v>
      </c>
      <c r="V53" s="206">
        <v>4.21</v>
      </c>
      <c r="W53" s="206">
        <v>10.050000000000001</v>
      </c>
      <c r="X53" s="206">
        <v>43.62</v>
      </c>
      <c r="Y53" s="206">
        <v>0</v>
      </c>
      <c r="Z53" s="206">
        <v>37.44</v>
      </c>
      <c r="AA53" s="206">
        <v>23.65</v>
      </c>
      <c r="AB53" s="206">
        <v>0</v>
      </c>
      <c r="AC53" s="206">
        <v>10.68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306.52999999999997</v>
      </c>
      <c r="M54" s="206">
        <v>26.78</v>
      </c>
      <c r="N54" s="206">
        <v>34.5</v>
      </c>
      <c r="O54" s="206">
        <v>0</v>
      </c>
      <c r="P54" s="206">
        <v>19.77</v>
      </c>
      <c r="Q54" s="206">
        <v>6.1</v>
      </c>
      <c r="R54" s="206">
        <v>6.02</v>
      </c>
      <c r="S54" s="206">
        <v>7.7</v>
      </c>
      <c r="T54" s="206">
        <v>0</v>
      </c>
      <c r="U54" s="206">
        <v>20.64</v>
      </c>
      <c r="V54" s="206">
        <v>4.21</v>
      </c>
      <c r="W54" s="206">
        <v>10.050000000000001</v>
      </c>
      <c r="X54" s="206">
        <v>43.62</v>
      </c>
      <c r="Y54" s="206">
        <v>0</v>
      </c>
      <c r="Z54" s="206">
        <v>37.44</v>
      </c>
      <c r="AA54" s="206">
        <v>23.65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1.93</v>
      </c>
      <c r="L55" s="206">
        <v>306.52</v>
      </c>
      <c r="M55" s="206">
        <v>26.78</v>
      </c>
      <c r="N55" s="206">
        <v>34.5</v>
      </c>
      <c r="O55" s="206">
        <v>0</v>
      </c>
      <c r="P55" s="206">
        <v>19.77</v>
      </c>
      <c r="Q55" s="206">
        <v>1.93</v>
      </c>
      <c r="R55" s="206">
        <v>1.93</v>
      </c>
      <c r="S55" s="206">
        <v>1.95</v>
      </c>
      <c r="T55" s="206">
        <v>0</v>
      </c>
      <c r="U55" s="206">
        <v>20.64</v>
      </c>
      <c r="V55" s="206">
        <v>4.21</v>
      </c>
      <c r="W55" s="206">
        <v>1.9</v>
      </c>
      <c r="X55" s="206">
        <v>14.56</v>
      </c>
      <c r="Y55" s="206">
        <v>0</v>
      </c>
      <c r="Z55" s="206">
        <v>14.46</v>
      </c>
      <c r="AA55" s="206">
        <v>7.71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1.93</v>
      </c>
      <c r="L56" s="206">
        <v>306.52</v>
      </c>
      <c r="M56" s="206">
        <v>26.78</v>
      </c>
      <c r="N56" s="206">
        <v>34.5</v>
      </c>
      <c r="O56" s="206">
        <v>0</v>
      </c>
      <c r="P56" s="206">
        <v>19.77</v>
      </c>
      <c r="Q56" s="206">
        <v>1.93</v>
      </c>
      <c r="R56" s="206">
        <v>1.93</v>
      </c>
      <c r="S56" s="206">
        <v>1.93</v>
      </c>
      <c r="T56" s="206">
        <v>0</v>
      </c>
      <c r="U56" s="206">
        <v>20.64</v>
      </c>
      <c r="V56" s="206">
        <v>4.21</v>
      </c>
      <c r="W56" s="206">
        <v>1.9</v>
      </c>
      <c r="X56" s="206">
        <v>9.64</v>
      </c>
      <c r="Y56" s="206">
        <v>0</v>
      </c>
      <c r="Z56" s="206">
        <v>14.46</v>
      </c>
      <c r="AA56" s="206">
        <v>7.71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1.93</v>
      </c>
      <c r="L57" s="206">
        <v>306.52</v>
      </c>
      <c r="M57" s="206">
        <v>26.78</v>
      </c>
      <c r="N57" s="206">
        <v>34.5</v>
      </c>
      <c r="O57" s="206">
        <v>0</v>
      </c>
      <c r="P57" s="206">
        <v>19.77</v>
      </c>
      <c r="Q57" s="206">
        <v>1.93</v>
      </c>
      <c r="R57" s="206">
        <v>1.93</v>
      </c>
      <c r="S57" s="206">
        <v>1.93</v>
      </c>
      <c r="T57" s="206">
        <v>0</v>
      </c>
      <c r="U57" s="206">
        <v>20.64</v>
      </c>
      <c r="V57" s="206">
        <v>4.21</v>
      </c>
      <c r="W57" s="206">
        <v>1.86</v>
      </c>
      <c r="X57" s="206">
        <v>9.64</v>
      </c>
      <c r="Y57" s="206">
        <v>0</v>
      </c>
      <c r="Z57" s="206">
        <v>14.46</v>
      </c>
      <c r="AA57" s="206">
        <v>7.71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1.93</v>
      </c>
      <c r="L58" s="206">
        <v>306.52</v>
      </c>
      <c r="M58" s="206">
        <v>26.78</v>
      </c>
      <c r="N58" s="206">
        <v>34.5</v>
      </c>
      <c r="O58" s="206">
        <v>0</v>
      </c>
      <c r="P58" s="206">
        <v>19.77</v>
      </c>
      <c r="Q58" s="206">
        <v>1.93</v>
      </c>
      <c r="R58" s="206">
        <v>5.78</v>
      </c>
      <c r="S58" s="206">
        <v>1.93</v>
      </c>
      <c r="T58" s="206">
        <v>0</v>
      </c>
      <c r="U58" s="206">
        <v>20.64</v>
      </c>
      <c r="V58" s="206">
        <v>4.21</v>
      </c>
      <c r="W58" s="206">
        <v>10.29</v>
      </c>
      <c r="X58" s="206">
        <v>43.62</v>
      </c>
      <c r="Y58" s="206">
        <v>0</v>
      </c>
      <c r="Z58" s="206">
        <v>14.46</v>
      </c>
      <c r="AA58" s="206">
        <v>7.71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1.93</v>
      </c>
      <c r="L59" s="206">
        <v>306.52</v>
      </c>
      <c r="M59" s="206">
        <v>26.78</v>
      </c>
      <c r="N59" s="206">
        <v>34.5</v>
      </c>
      <c r="O59" s="206">
        <v>0</v>
      </c>
      <c r="P59" s="206">
        <v>19.77</v>
      </c>
      <c r="Q59" s="206">
        <v>1.93</v>
      </c>
      <c r="R59" s="206">
        <v>5.78</v>
      </c>
      <c r="S59" s="206">
        <v>1.93</v>
      </c>
      <c r="T59" s="206">
        <v>0</v>
      </c>
      <c r="U59" s="206">
        <v>20.64</v>
      </c>
      <c r="V59" s="206">
        <v>4.21</v>
      </c>
      <c r="W59" s="206">
        <v>10.29</v>
      </c>
      <c r="X59" s="206">
        <v>43.62</v>
      </c>
      <c r="Y59" s="206">
        <v>0</v>
      </c>
      <c r="Z59" s="206">
        <v>14.46</v>
      </c>
      <c r="AA59" s="206">
        <v>7.71</v>
      </c>
      <c r="AB59" s="206">
        <v>0</v>
      </c>
      <c r="AC59" s="206">
        <v>10.68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1.93</v>
      </c>
      <c r="L60" s="206">
        <v>306.52</v>
      </c>
      <c r="M60" s="206">
        <v>26.78</v>
      </c>
      <c r="N60" s="206">
        <v>34.5</v>
      </c>
      <c r="O60" s="206">
        <v>0</v>
      </c>
      <c r="P60" s="206">
        <v>19.77</v>
      </c>
      <c r="Q60" s="206">
        <v>1.93</v>
      </c>
      <c r="R60" s="206">
        <v>5.78</v>
      </c>
      <c r="S60" s="206">
        <v>1.93</v>
      </c>
      <c r="T60" s="206">
        <v>0</v>
      </c>
      <c r="U60" s="206">
        <v>20.64</v>
      </c>
      <c r="V60" s="206">
        <v>4.21</v>
      </c>
      <c r="W60" s="206">
        <v>10.29</v>
      </c>
      <c r="X60" s="206">
        <v>43.62</v>
      </c>
      <c r="Y60" s="206">
        <v>0</v>
      </c>
      <c r="Z60" s="206">
        <v>37.44</v>
      </c>
      <c r="AA60" s="206">
        <v>7.71</v>
      </c>
      <c r="AB60" s="206">
        <v>0</v>
      </c>
      <c r="AC60" s="206">
        <v>10.38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1.93</v>
      </c>
      <c r="L61" s="206">
        <v>306.52</v>
      </c>
      <c r="M61" s="206">
        <v>26.78</v>
      </c>
      <c r="N61" s="206">
        <v>34.5</v>
      </c>
      <c r="O61" s="206">
        <v>0</v>
      </c>
      <c r="P61" s="206">
        <v>19.77</v>
      </c>
      <c r="Q61" s="206">
        <v>6.1</v>
      </c>
      <c r="R61" s="206">
        <v>6.02</v>
      </c>
      <c r="S61" s="206">
        <v>7.7</v>
      </c>
      <c r="T61" s="206">
        <v>0</v>
      </c>
      <c r="U61" s="206">
        <v>20.64</v>
      </c>
      <c r="V61" s="206">
        <v>4.21</v>
      </c>
      <c r="W61" s="206">
        <v>10.29</v>
      </c>
      <c r="X61" s="206">
        <v>43.62</v>
      </c>
      <c r="Y61" s="206">
        <v>0</v>
      </c>
      <c r="Z61" s="206">
        <v>37.44</v>
      </c>
      <c r="AA61" s="206">
        <v>23.65</v>
      </c>
      <c r="AB61" s="206">
        <v>0</v>
      </c>
      <c r="AC61" s="206">
        <v>10.38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366.28</v>
      </c>
      <c r="M62" s="206">
        <v>26.78</v>
      </c>
      <c r="N62" s="206">
        <v>34.5</v>
      </c>
      <c r="O62" s="206">
        <v>0</v>
      </c>
      <c r="P62" s="206">
        <v>19.77</v>
      </c>
      <c r="Q62" s="206">
        <v>6.1</v>
      </c>
      <c r="R62" s="206">
        <v>6.02</v>
      </c>
      <c r="S62" s="206">
        <v>7.7</v>
      </c>
      <c r="T62" s="206">
        <v>0</v>
      </c>
      <c r="U62" s="206">
        <v>20.64</v>
      </c>
      <c r="V62" s="206">
        <v>4.21</v>
      </c>
      <c r="W62" s="206">
        <v>10.29</v>
      </c>
      <c r="X62" s="206">
        <v>43.62</v>
      </c>
      <c r="Y62" s="206">
        <v>0</v>
      </c>
      <c r="Z62" s="206">
        <v>37.44</v>
      </c>
      <c r="AA62" s="206">
        <v>23.65</v>
      </c>
      <c r="AB62" s="206">
        <v>0</v>
      </c>
      <c r="AC62" s="206">
        <v>10.38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1.93</v>
      </c>
      <c r="L63" s="206">
        <v>418.07</v>
      </c>
      <c r="M63" s="206">
        <v>26.78</v>
      </c>
      <c r="N63" s="206">
        <v>34.5</v>
      </c>
      <c r="O63" s="206">
        <v>0</v>
      </c>
      <c r="P63" s="206">
        <v>19.77</v>
      </c>
      <c r="Q63" s="206">
        <v>1.93</v>
      </c>
      <c r="R63" s="206">
        <v>1.93</v>
      </c>
      <c r="S63" s="206">
        <v>1.93</v>
      </c>
      <c r="T63" s="206">
        <v>0</v>
      </c>
      <c r="U63" s="206">
        <v>20.64</v>
      </c>
      <c r="V63" s="206">
        <v>4.21</v>
      </c>
      <c r="W63" s="206">
        <v>1.86</v>
      </c>
      <c r="X63" s="206">
        <v>43.62</v>
      </c>
      <c r="Y63" s="206">
        <v>0</v>
      </c>
      <c r="Z63" s="206">
        <v>14.46</v>
      </c>
      <c r="AA63" s="206">
        <v>7.71</v>
      </c>
      <c r="AB63" s="206">
        <v>0</v>
      </c>
      <c r="AC63" s="206">
        <v>10.38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1.93</v>
      </c>
      <c r="L64" s="206">
        <v>481.96</v>
      </c>
      <c r="M64" s="206">
        <v>26.78</v>
      </c>
      <c r="N64" s="206">
        <v>34.5</v>
      </c>
      <c r="O64" s="206">
        <v>0</v>
      </c>
      <c r="P64" s="206">
        <v>19.77</v>
      </c>
      <c r="Q64" s="206">
        <v>1.93</v>
      </c>
      <c r="R64" s="206">
        <v>1.93</v>
      </c>
      <c r="S64" s="206">
        <v>1.93</v>
      </c>
      <c r="T64" s="206">
        <v>0</v>
      </c>
      <c r="U64" s="206">
        <v>20.64</v>
      </c>
      <c r="V64" s="206">
        <v>4.21</v>
      </c>
      <c r="W64" s="206">
        <v>1.86</v>
      </c>
      <c r="X64" s="206">
        <v>14.46</v>
      </c>
      <c r="Y64" s="206">
        <v>0</v>
      </c>
      <c r="Z64" s="206">
        <v>14.46</v>
      </c>
      <c r="AA64" s="206">
        <v>7.71</v>
      </c>
      <c r="AB64" s="206">
        <v>0</v>
      </c>
      <c r="AC64" s="206">
        <v>10.38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530.15</v>
      </c>
      <c r="M65" s="206">
        <v>26.78</v>
      </c>
      <c r="N65" s="206">
        <v>34.5</v>
      </c>
      <c r="O65" s="206">
        <v>0</v>
      </c>
      <c r="P65" s="206">
        <v>19.77</v>
      </c>
      <c r="Q65" s="206">
        <v>6.1</v>
      </c>
      <c r="R65" s="206">
        <v>6.02</v>
      </c>
      <c r="S65" s="206">
        <v>7.7</v>
      </c>
      <c r="T65" s="206">
        <v>0</v>
      </c>
      <c r="U65" s="206">
        <v>20.64</v>
      </c>
      <c r="V65" s="206">
        <v>4.21</v>
      </c>
      <c r="W65" s="206">
        <v>9.8699999999999992</v>
      </c>
      <c r="X65" s="206">
        <v>43.61</v>
      </c>
      <c r="Y65" s="206">
        <v>0</v>
      </c>
      <c r="Z65" s="206">
        <v>37.44</v>
      </c>
      <c r="AA65" s="206">
        <v>23.65</v>
      </c>
      <c r="AB65" s="206">
        <v>0</v>
      </c>
      <c r="AC65" s="206">
        <v>10.38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558.59</v>
      </c>
      <c r="M66" s="206">
        <v>26.78</v>
      </c>
      <c r="N66" s="206">
        <v>34.5</v>
      </c>
      <c r="O66" s="206">
        <v>0</v>
      </c>
      <c r="P66" s="206">
        <v>19.77</v>
      </c>
      <c r="Q66" s="206">
        <v>6.1</v>
      </c>
      <c r="R66" s="206">
        <v>6.02</v>
      </c>
      <c r="S66" s="206">
        <v>7.7</v>
      </c>
      <c r="T66" s="206">
        <v>0</v>
      </c>
      <c r="U66" s="206">
        <v>20.64</v>
      </c>
      <c r="V66" s="206">
        <v>4.21</v>
      </c>
      <c r="W66" s="206">
        <v>9.8699999999999992</v>
      </c>
      <c r="X66" s="206">
        <v>43.62</v>
      </c>
      <c r="Y66" s="206">
        <v>0</v>
      </c>
      <c r="Z66" s="206">
        <v>37.44</v>
      </c>
      <c r="AA66" s="206">
        <v>23.65</v>
      </c>
      <c r="AB66" s="206">
        <v>0</v>
      </c>
      <c r="AC66" s="206">
        <v>10.38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558.59</v>
      </c>
      <c r="M67" s="206">
        <v>26.78</v>
      </c>
      <c r="N67" s="206">
        <v>34.5</v>
      </c>
      <c r="O67" s="206">
        <v>0</v>
      </c>
      <c r="P67" s="206">
        <v>19.77</v>
      </c>
      <c r="Q67" s="206">
        <v>6.1</v>
      </c>
      <c r="R67" s="206">
        <v>6.02</v>
      </c>
      <c r="S67" s="206">
        <v>7.7</v>
      </c>
      <c r="T67" s="206">
        <v>0</v>
      </c>
      <c r="U67" s="206">
        <v>20.64</v>
      </c>
      <c r="V67" s="206">
        <v>4.21</v>
      </c>
      <c r="W67" s="206">
        <v>10.039999999999999</v>
      </c>
      <c r="X67" s="206">
        <v>43.62</v>
      </c>
      <c r="Y67" s="206">
        <v>0</v>
      </c>
      <c r="Z67" s="206">
        <v>37.44</v>
      </c>
      <c r="AA67" s="206">
        <v>23.65</v>
      </c>
      <c r="AB67" s="206">
        <v>0</v>
      </c>
      <c r="AC67" s="206">
        <v>10.38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558.59</v>
      </c>
      <c r="M68" s="206">
        <v>26.78</v>
      </c>
      <c r="N68" s="206">
        <v>34.5</v>
      </c>
      <c r="O68" s="206">
        <v>0</v>
      </c>
      <c r="P68" s="206">
        <v>19.77</v>
      </c>
      <c r="Q68" s="206">
        <v>6.1</v>
      </c>
      <c r="R68" s="206">
        <v>6.02</v>
      </c>
      <c r="S68" s="206">
        <v>7.7</v>
      </c>
      <c r="T68" s="206">
        <v>0</v>
      </c>
      <c r="U68" s="206">
        <v>20.64</v>
      </c>
      <c r="V68" s="206">
        <v>4.21</v>
      </c>
      <c r="W68" s="206">
        <v>10.050000000000001</v>
      </c>
      <c r="X68" s="206">
        <v>43.62</v>
      </c>
      <c r="Y68" s="206">
        <v>0</v>
      </c>
      <c r="Z68" s="206">
        <v>37.44</v>
      </c>
      <c r="AA68" s="206">
        <v>23.65</v>
      </c>
      <c r="AB68" s="206">
        <v>0</v>
      </c>
      <c r="AC68" s="206">
        <v>10.38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6.52</v>
      </c>
      <c r="H69" s="206">
        <v>0</v>
      </c>
      <c r="I69" s="206">
        <v>0</v>
      </c>
      <c r="J69" s="206">
        <v>0</v>
      </c>
      <c r="K69" s="206">
        <v>9.01</v>
      </c>
      <c r="L69" s="206">
        <v>558.59</v>
      </c>
      <c r="M69" s="206">
        <v>26.78</v>
      </c>
      <c r="N69" s="206">
        <v>34.5</v>
      </c>
      <c r="O69" s="206">
        <v>0</v>
      </c>
      <c r="P69" s="206">
        <v>19.77</v>
      </c>
      <c r="Q69" s="206">
        <v>6.1</v>
      </c>
      <c r="R69" s="206">
        <v>6.02</v>
      </c>
      <c r="S69" s="206">
        <v>7.7</v>
      </c>
      <c r="T69" s="206">
        <v>0</v>
      </c>
      <c r="U69" s="206">
        <v>20.64</v>
      </c>
      <c r="V69" s="206">
        <v>4.21</v>
      </c>
      <c r="W69" s="206">
        <v>10.14</v>
      </c>
      <c r="X69" s="206">
        <v>43.62</v>
      </c>
      <c r="Y69" s="206">
        <v>0</v>
      </c>
      <c r="Z69" s="206">
        <v>37.44</v>
      </c>
      <c r="AA69" s="206">
        <v>23.65</v>
      </c>
      <c r="AB69" s="206">
        <v>0</v>
      </c>
      <c r="AC69" s="206">
        <v>10.38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6.52</v>
      </c>
      <c r="H70" s="206">
        <v>0</v>
      </c>
      <c r="I70" s="206">
        <v>0</v>
      </c>
      <c r="J70" s="206">
        <v>0</v>
      </c>
      <c r="K70" s="206">
        <v>9.01</v>
      </c>
      <c r="L70" s="206">
        <v>558.59</v>
      </c>
      <c r="M70" s="206">
        <v>26.78</v>
      </c>
      <c r="N70" s="206">
        <v>34.5</v>
      </c>
      <c r="O70" s="206">
        <v>0</v>
      </c>
      <c r="P70" s="206">
        <v>19.77</v>
      </c>
      <c r="Q70" s="206">
        <v>6.1</v>
      </c>
      <c r="R70" s="206">
        <v>6.02</v>
      </c>
      <c r="S70" s="206">
        <v>7.7</v>
      </c>
      <c r="T70" s="206">
        <v>0</v>
      </c>
      <c r="U70" s="206">
        <v>20.64</v>
      </c>
      <c r="V70" s="206">
        <v>4.21</v>
      </c>
      <c r="W70" s="206">
        <v>10.14</v>
      </c>
      <c r="X70" s="206">
        <v>43.62</v>
      </c>
      <c r="Y70" s="206">
        <v>0</v>
      </c>
      <c r="Z70" s="206">
        <v>37.44</v>
      </c>
      <c r="AA70" s="206">
        <v>23.65</v>
      </c>
      <c r="AB70" s="206">
        <v>0</v>
      </c>
      <c r="AC70" s="206">
        <v>10.38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17.36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6.52</v>
      </c>
      <c r="H71" s="206">
        <v>0</v>
      </c>
      <c r="I71" s="206">
        <v>0</v>
      </c>
      <c r="J71" s="206">
        <v>0</v>
      </c>
      <c r="K71" s="206">
        <v>9.01</v>
      </c>
      <c r="L71" s="206">
        <v>558.59</v>
      </c>
      <c r="M71" s="206">
        <v>26.78</v>
      </c>
      <c r="N71" s="206">
        <v>34.5</v>
      </c>
      <c r="O71" s="206">
        <v>0</v>
      </c>
      <c r="P71" s="206">
        <v>19.77</v>
      </c>
      <c r="Q71" s="206">
        <v>6.1</v>
      </c>
      <c r="R71" s="206">
        <v>6.02</v>
      </c>
      <c r="S71" s="206">
        <v>7.7</v>
      </c>
      <c r="T71" s="206">
        <v>0</v>
      </c>
      <c r="U71" s="206">
        <v>20.64</v>
      </c>
      <c r="V71" s="206">
        <v>4.21</v>
      </c>
      <c r="W71" s="206">
        <v>10.14</v>
      </c>
      <c r="X71" s="206">
        <v>43.62</v>
      </c>
      <c r="Y71" s="206">
        <v>0</v>
      </c>
      <c r="Z71" s="206">
        <v>37.44</v>
      </c>
      <c r="AA71" s="206">
        <v>23.65</v>
      </c>
      <c r="AB71" s="206">
        <v>0</v>
      </c>
      <c r="AC71" s="206">
        <v>10.38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6.52</v>
      </c>
      <c r="H72" s="206">
        <v>0</v>
      </c>
      <c r="I72" s="206">
        <v>0</v>
      </c>
      <c r="J72" s="206">
        <v>0</v>
      </c>
      <c r="K72" s="206">
        <v>9.01</v>
      </c>
      <c r="L72" s="206">
        <v>558.59</v>
      </c>
      <c r="M72" s="206">
        <v>26.78</v>
      </c>
      <c r="N72" s="206">
        <v>34.5</v>
      </c>
      <c r="O72" s="206">
        <v>0</v>
      </c>
      <c r="P72" s="206">
        <v>19.77</v>
      </c>
      <c r="Q72" s="206">
        <v>6.1</v>
      </c>
      <c r="R72" s="206">
        <v>6.02</v>
      </c>
      <c r="S72" s="206">
        <v>7.7</v>
      </c>
      <c r="T72" s="206">
        <v>0</v>
      </c>
      <c r="U72" s="206">
        <v>20.64</v>
      </c>
      <c r="V72" s="206">
        <v>4.21</v>
      </c>
      <c r="W72" s="206">
        <v>10.14</v>
      </c>
      <c r="X72" s="206">
        <v>43.62</v>
      </c>
      <c r="Y72" s="206">
        <v>0</v>
      </c>
      <c r="Z72" s="206">
        <v>37.44</v>
      </c>
      <c r="AA72" s="206">
        <v>23.65</v>
      </c>
      <c r="AB72" s="206">
        <v>0</v>
      </c>
      <c r="AC72" s="206">
        <v>10.38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10.5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4.33</v>
      </c>
      <c r="H73" s="206">
        <v>0</v>
      </c>
      <c r="I73" s="206">
        <v>0</v>
      </c>
      <c r="J73" s="206">
        <v>0</v>
      </c>
      <c r="K73" s="206">
        <v>9.01</v>
      </c>
      <c r="L73" s="206">
        <v>558.59</v>
      </c>
      <c r="M73" s="206">
        <v>26.78</v>
      </c>
      <c r="N73" s="206">
        <v>34.5</v>
      </c>
      <c r="O73" s="206">
        <v>0</v>
      </c>
      <c r="P73" s="206">
        <v>19.77</v>
      </c>
      <c r="Q73" s="206">
        <v>5.93</v>
      </c>
      <c r="R73" s="206">
        <v>6.25</v>
      </c>
      <c r="S73" s="206">
        <v>7.7</v>
      </c>
      <c r="T73" s="206">
        <v>0</v>
      </c>
      <c r="U73" s="206">
        <v>20.64</v>
      </c>
      <c r="V73" s="206">
        <v>4.21</v>
      </c>
      <c r="W73" s="206">
        <v>10.14</v>
      </c>
      <c r="X73" s="206">
        <v>43.62</v>
      </c>
      <c r="Y73" s="206">
        <v>0</v>
      </c>
      <c r="Z73" s="206">
        <v>37.44</v>
      </c>
      <c r="AA73" s="206">
        <v>23.65</v>
      </c>
      <c r="AB73" s="206">
        <v>0</v>
      </c>
      <c r="AC73" s="206">
        <v>10.38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4.33</v>
      </c>
      <c r="H74" s="206">
        <v>0</v>
      </c>
      <c r="I74" s="206">
        <v>0</v>
      </c>
      <c r="J74" s="206">
        <v>0</v>
      </c>
      <c r="K74" s="206">
        <v>9.01</v>
      </c>
      <c r="L74" s="206">
        <v>558.59</v>
      </c>
      <c r="M74" s="206">
        <v>26.78</v>
      </c>
      <c r="N74" s="206">
        <v>34.5</v>
      </c>
      <c r="O74" s="206">
        <v>0</v>
      </c>
      <c r="P74" s="206">
        <v>19.77</v>
      </c>
      <c r="Q74" s="206">
        <v>5.93</v>
      </c>
      <c r="R74" s="206">
        <v>6.25</v>
      </c>
      <c r="S74" s="206">
        <v>7.7</v>
      </c>
      <c r="T74" s="206">
        <v>0</v>
      </c>
      <c r="U74" s="206">
        <v>20.64</v>
      </c>
      <c r="V74" s="206">
        <v>4.21</v>
      </c>
      <c r="W74" s="206">
        <v>10.14</v>
      </c>
      <c r="X74" s="206">
        <v>43.62</v>
      </c>
      <c r="Y74" s="206">
        <v>0</v>
      </c>
      <c r="Z74" s="206">
        <v>37.44</v>
      </c>
      <c r="AA74" s="206">
        <v>23.65</v>
      </c>
      <c r="AB74" s="206">
        <v>0</v>
      </c>
      <c r="AC74" s="206">
        <v>10.38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4.33</v>
      </c>
      <c r="H75" s="206">
        <v>0</v>
      </c>
      <c r="I75" s="206">
        <v>0</v>
      </c>
      <c r="J75" s="206">
        <v>0</v>
      </c>
      <c r="K75" s="206">
        <v>9.01</v>
      </c>
      <c r="L75" s="206">
        <v>558.59</v>
      </c>
      <c r="M75" s="206">
        <v>26.78</v>
      </c>
      <c r="N75" s="206">
        <v>34.5</v>
      </c>
      <c r="O75" s="206">
        <v>0</v>
      </c>
      <c r="P75" s="206">
        <v>19.77</v>
      </c>
      <c r="Q75" s="206">
        <v>5.93</v>
      </c>
      <c r="R75" s="206">
        <v>6.25</v>
      </c>
      <c r="S75" s="206">
        <v>9.9600000000000009</v>
      </c>
      <c r="T75" s="206">
        <v>0</v>
      </c>
      <c r="U75" s="206">
        <v>20.64</v>
      </c>
      <c r="V75" s="206">
        <v>4.21</v>
      </c>
      <c r="W75" s="206">
        <v>10.14</v>
      </c>
      <c r="X75" s="206">
        <v>43.62</v>
      </c>
      <c r="Y75" s="206">
        <v>0</v>
      </c>
      <c r="Z75" s="206">
        <v>37.44</v>
      </c>
      <c r="AA75" s="206">
        <v>23.65</v>
      </c>
      <c r="AB75" s="206">
        <v>0</v>
      </c>
      <c r="AC75" s="206">
        <v>10.38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0.15</v>
      </c>
      <c r="H76" s="206">
        <v>0</v>
      </c>
      <c r="I76" s="206">
        <v>0</v>
      </c>
      <c r="J76" s="206">
        <v>0</v>
      </c>
      <c r="K76" s="206">
        <v>9.01</v>
      </c>
      <c r="L76" s="206">
        <v>558.59</v>
      </c>
      <c r="M76" s="206">
        <v>26.78</v>
      </c>
      <c r="N76" s="206">
        <v>34.5</v>
      </c>
      <c r="O76" s="206">
        <v>0</v>
      </c>
      <c r="P76" s="206">
        <v>19.77</v>
      </c>
      <c r="Q76" s="206">
        <v>5.93</v>
      </c>
      <c r="R76" s="206">
        <v>6.25</v>
      </c>
      <c r="S76" s="206">
        <v>7.99</v>
      </c>
      <c r="T76" s="206">
        <v>0</v>
      </c>
      <c r="U76" s="206">
        <v>20.64</v>
      </c>
      <c r="V76" s="206">
        <v>4.21</v>
      </c>
      <c r="W76" s="206">
        <v>10.14</v>
      </c>
      <c r="X76" s="206">
        <v>43.62</v>
      </c>
      <c r="Y76" s="206">
        <v>0</v>
      </c>
      <c r="Z76" s="206">
        <v>37.44</v>
      </c>
      <c r="AA76" s="206">
        <v>23.65</v>
      </c>
      <c r="AB76" s="206">
        <v>0</v>
      </c>
      <c r="AC76" s="206">
        <v>10.38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558.59</v>
      </c>
      <c r="M77" s="206">
        <v>26.78</v>
      </c>
      <c r="N77" s="206">
        <v>34.5</v>
      </c>
      <c r="O77" s="206">
        <v>0</v>
      </c>
      <c r="P77" s="206">
        <v>19.77</v>
      </c>
      <c r="Q77" s="206">
        <v>5.93</v>
      </c>
      <c r="R77" s="206">
        <v>6.25</v>
      </c>
      <c r="S77" s="206">
        <v>7.7</v>
      </c>
      <c r="T77" s="206">
        <v>0</v>
      </c>
      <c r="U77" s="206">
        <v>20.64</v>
      </c>
      <c r="V77" s="206">
        <v>4.21</v>
      </c>
      <c r="W77" s="206">
        <v>10.14</v>
      </c>
      <c r="X77" s="206">
        <v>43.62</v>
      </c>
      <c r="Y77" s="206">
        <v>0</v>
      </c>
      <c r="Z77" s="206">
        <v>37.44</v>
      </c>
      <c r="AA77" s="206">
        <v>23.65</v>
      </c>
      <c r="AB77" s="206">
        <v>0</v>
      </c>
      <c r="AC77" s="206">
        <v>10.38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558.59</v>
      </c>
      <c r="M78" s="206">
        <v>26.78</v>
      </c>
      <c r="N78" s="206">
        <v>34.5</v>
      </c>
      <c r="O78" s="206">
        <v>0</v>
      </c>
      <c r="P78" s="206">
        <v>19.77</v>
      </c>
      <c r="Q78" s="206">
        <v>5.93</v>
      </c>
      <c r="R78" s="206">
        <v>6.25</v>
      </c>
      <c r="S78" s="206">
        <v>7.7</v>
      </c>
      <c r="T78" s="206">
        <v>0</v>
      </c>
      <c r="U78" s="206">
        <v>20.64</v>
      </c>
      <c r="V78" s="206">
        <v>4.21</v>
      </c>
      <c r="W78" s="206">
        <v>10.14</v>
      </c>
      <c r="X78" s="206">
        <v>43.62</v>
      </c>
      <c r="Y78" s="206">
        <v>0</v>
      </c>
      <c r="Z78" s="206">
        <v>37.44</v>
      </c>
      <c r="AA78" s="206">
        <v>23.65</v>
      </c>
      <c r="AB78" s="206">
        <v>0</v>
      </c>
      <c r="AC78" s="206">
        <v>10.38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558.59</v>
      </c>
      <c r="M79" s="206">
        <v>26.78</v>
      </c>
      <c r="N79" s="206">
        <v>34.5</v>
      </c>
      <c r="O79" s="206">
        <v>0</v>
      </c>
      <c r="P79" s="206">
        <v>19.77</v>
      </c>
      <c r="Q79" s="206">
        <v>5.93</v>
      </c>
      <c r="R79" s="206">
        <v>6.25</v>
      </c>
      <c r="S79" s="206">
        <v>7.7</v>
      </c>
      <c r="T79" s="206">
        <v>0</v>
      </c>
      <c r="U79" s="206">
        <v>20.64</v>
      </c>
      <c r="V79" s="206">
        <v>4.21</v>
      </c>
      <c r="W79" s="206">
        <v>10.14</v>
      </c>
      <c r="X79" s="206">
        <v>43.62</v>
      </c>
      <c r="Y79" s="206">
        <v>0</v>
      </c>
      <c r="Z79" s="206">
        <v>37.44</v>
      </c>
      <c r="AA79" s="206">
        <v>23.65</v>
      </c>
      <c r="AB79" s="206">
        <v>0</v>
      </c>
      <c r="AC79" s="206">
        <v>10.38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558.59</v>
      </c>
      <c r="M80" s="206">
        <v>26.78</v>
      </c>
      <c r="N80" s="206">
        <v>34.5</v>
      </c>
      <c r="O80" s="206">
        <v>0</v>
      </c>
      <c r="P80" s="206">
        <v>19.77</v>
      </c>
      <c r="Q80" s="206">
        <v>5.93</v>
      </c>
      <c r="R80" s="206">
        <v>6.25</v>
      </c>
      <c r="S80" s="206">
        <v>7.7</v>
      </c>
      <c r="T80" s="206">
        <v>0</v>
      </c>
      <c r="U80" s="206">
        <v>20.64</v>
      </c>
      <c r="V80" s="206">
        <v>4.21</v>
      </c>
      <c r="W80" s="206">
        <v>10.14</v>
      </c>
      <c r="X80" s="206">
        <v>43.62</v>
      </c>
      <c r="Y80" s="206">
        <v>0</v>
      </c>
      <c r="Z80" s="206">
        <v>37.44</v>
      </c>
      <c r="AA80" s="206">
        <v>23.65</v>
      </c>
      <c r="AB80" s="206">
        <v>0</v>
      </c>
      <c r="AC80" s="206">
        <v>10.38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558.59</v>
      </c>
      <c r="M81" s="206">
        <v>26.78</v>
      </c>
      <c r="N81" s="206">
        <v>34.5</v>
      </c>
      <c r="O81" s="206">
        <v>0</v>
      </c>
      <c r="P81" s="206">
        <v>19.77</v>
      </c>
      <c r="Q81" s="206">
        <v>5.93</v>
      </c>
      <c r="R81" s="206">
        <v>6.25</v>
      </c>
      <c r="S81" s="206">
        <v>7.7</v>
      </c>
      <c r="T81" s="206">
        <v>0</v>
      </c>
      <c r="U81" s="206">
        <v>20.64</v>
      </c>
      <c r="V81" s="206">
        <v>4.21</v>
      </c>
      <c r="W81" s="206">
        <v>10.29</v>
      </c>
      <c r="X81" s="206">
        <v>43.62</v>
      </c>
      <c r="Y81" s="206">
        <v>0</v>
      </c>
      <c r="Z81" s="206">
        <v>37.44</v>
      </c>
      <c r="AA81" s="206">
        <v>23.65</v>
      </c>
      <c r="AB81" s="206">
        <v>0</v>
      </c>
      <c r="AC81" s="206">
        <v>10.38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558.59</v>
      </c>
      <c r="M82" s="206">
        <v>26.78</v>
      </c>
      <c r="N82" s="206">
        <v>34.5</v>
      </c>
      <c r="O82" s="206">
        <v>0</v>
      </c>
      <c r="P82" s="206">
        <v>19.77</v>
      </c>
      <c r="Q82" s="206">
        <v>5.93</v>
      </c>
      <c r="R82" s="206">
        <v>6.25</v>
      </c>
      <c r="S82" s="206">
        <v>7.7</v>
      </c>
      <c r="T82" s="206">
        <v>0</v>
      </c>
      <c r="U82" s="206">
        <v>20.64</v>
      </c>
      <c r="V82" s="206">
        <v>4.21</v>
      </c>
      <c r="W82" s="206">
        <v>10.29</v>
      </c>
      <c r="X82" s="206">
        <v>43.62</v>
      </c>
      <c r="Y82" s="206">
        <v>0</v>
      </c>
      <c r="Z82" s="206">
        <v>37.44</v>
      </c>
      <c r="AA82" s="206">
        <v>23.65</v>
      </c>
      <c r="AB82" s="206">
        <v>0</v>
      </c>
      <c r="AC82" s="206">
        <v>6.66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558.59</v>
      </c>
      <c r="M83" s="206">
        <v>26.78</v>
      </c>
      <c r="N83" s="206">
        <v>34.5</v>
      </c>
      <c r="O83" s="206">
        <v>0</v>
      </c>
      <c r="P83" s="206">
        <v>19.77</v>
      </c>
      <c r="Q83" s="206">
        <v>5.93</v>
      </c>
      <c r="R83" s="206">
        <v>6.25</v>
      </c>
      <c r="S83" s="206">
        <v>7.7</v>
      </c>
      <c r="T83" s="206">
        <v>0</v>
      </c>
      <c r="U83" s="206">
        <v>20.64</v>
      </c>
      <c r="V83" s="206">
        <v>4.21</v>
      </c>
      <c r="W83" s="206">
        <v>10.29</v>
      </c>
      <c r="X83" s="206">
        <v>43.62</v>
      </c>
      <c r="Y83" s="206">
        <v>0</v>
      </c>
      <c r="Z83" s="206">
        <v>37.44</v>
      </c>
      <c r="AA83" s="206">
        <v>23.65</v>
      </c>
      <c r="AB83" s="206">
        <v>0</v>
      </c>
      <c r="AC83" s="206">
        <v>6.66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558.59</v>
      </c>
      <c r="M84" s="206">
        <v>26.78</v>
      </c>
      <c r="N84" s="206">
        <v>34.5</v>
      </c>
      <c r="O84" s="206">
        <v>0</v>
      </c>
      <c r="P84" s="206">
        <v>19.77</v>
      </c>
      <c r="Q84" s="206">
        <v>5.93</v>
      </c>
      <c r="R84" s="206">
        <v>6.25</v>
      </c>
      <c r="S84" s="206">
        <v>7.7</v>
      </c>
      <c r="T84" s="206">
        <v>0</v>
      </c>
      <c r="U84" s="206">
        <v>20.64</v>
      </c>
      <c r="V84" s="206">
        <v>4.21</v>
      </c>
      <c r="W84" s="206">
        <v>10.29</v>
      </c>
      <c r="X84" s="206">
        <v>43.62</v>
      </c>
      <c r="Y84" s="206">
        <v>0</v>
      </c>
      <c r="Z84" s="206">
        <v>37.44</v>
      </c>
      <c r="AA84" s="206">
        <v>23.65</v>
      </c>
      <c r="AB84" s="206">
        <v>0</v>
      </c>
      <c r="AC84" s="206">
        <v>6.66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558.59</v>
      </c>
      <c r="M85" s="206">
        <v>26.78</v>
      </c>
      <c r="N85" s="206">
        <v>34.5</v>
      </c>
      <c r="O85" s="206">
        <v>0</v>
      </c>
      <c r="P85" s="206">
        <v>19.77</v>
      </c>
      <c r="Q85" s="206">
        <v>5.93</v>
      </c>
      <c r="R85" s="206">
        <v>6.25</v>
      </c>
      <c r="S85" s="206">
        <v>7.7</v>
      </c>
      <c r="T85" s="206">
        <v>0</v>
      </c>
      <c r="U85" s="206">
        <v>20.64</v>
      </c>
      <c r="V85" s="206">
        <v>4.21</v>
      </c>
      <c r="W85" s="206">
        <v>10.29</v>
      </c>
      <c r="X85" s="206">
        <v>43.62</v>
      </c>
      <c r="Y85" s="206">
        <v>0</v>
      </c>
      <c r="Z85" s="206">
        <v>37.44</v>
      </c>
      <c r="AA85" s="206">
        <v>23.65</v>
      </c>
      <c r="AB85" s="206">
        <v>0</v>
      </c>
      <c r="AC85" s="206">
        <v>6.66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558.59</v>
      </c>
      <c r="M86" s="206">
        <v>26.78</v>
      </c>
      <c r="N86" s="206">
        <v>34.5</v>
      </c>
      <c r="O86" s="206">
        <v>0</v>
      </c>
      <c r="P86" s="206">
        <v>19.77</v>
      </c>
      <c r="Q86" s="206">
        <v>5.93</v>
      </c>
      <c r="R86" s="206">
        <v>6.25</v>
      </c>
      <c r="S86" s="206">
        <v>7.7</v>
      </c>
      <c r="T86" s="206">
        <v>0</v>
      </c>
      <c r="U86" s="206">
        <v>20.64</v>
      </c>
      <c r="V86" s="206">
        <v>4.21</v>
      </c>
      <c r="W86" s="206">
        <v>10.29</v>
      </c>
      <c r="X86" s="206">
        <v>43.62</v>
      </c>
      <c r="Y86" s="206">
        <v>0</v>
      </c>
      <c r="Z86" s="206">
        <v>37.44</v>
      </c>
      <c r="AA86" s="206">
        <v>23.65</v>
      </c>
      <c r="AB86" s="206">
        <v>0</v>
      </c>
      <c r="AC86" s="206">
        <v>6.66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558.59</v>
      </c>
      <c r="M87" s="206">
        <v>26.78</v>
      </c>
      <c r="N87" s="206">
        <v>34.5</v>
      </c>
      <c r="O87" s="206">
        <v>0</v>
      </c>
      <c r="P87" s="206">
        <v>19.77</v>
      </c>
      <c r="Q87" s="206">
        <v>5.93</v>
      </c>
      <c r="R87" s="206">
        <v>6.25</v>
      </c>
      <c r="S87" s="206">
        <v>7.7</v>
      </c>
      <c r="T87" s="206">
        <v>0</v>
      </c>
      <c r="U87" s="206">
        <v>20.64</v>
      </c>
      <c r="V87" s="206">
        <v>4.21</v>
      </c>
      <c r="W87" s="206">
        <v>10.29</v>
      </c>
      <c r="X87" s="206">
        <v>43.62</v>
      </c>
      <c r="Y87" s="206">
        <v>0</v>
      </c>
      <c r="Z87" s="206">
        <v>37.44</v>
      </c>
      <c r="AA87" s="206">
        <v>23.65</v>
      </c>
      <c r="AB87" s="206">
        <v>0</v>
      </c>
      <c r="AC87" s="206">
        <v>6.92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558.59</v>
      </c>
      <c r="M88" s="206">
        <v>26.78</v>
      </c>
      <c r="N88" s="206">
        <v>34.5</v>
      </c>
      <c r="O88" s="206">
        <v>0</v>
      </c>
      <c r="P88" s="206">
        <v>19.77</v>
      </c>
      <c r="Q88" s="206">
        <v>5.93</v>
      </c>
      <c r="R88" s="206">
        <v>6.25</v>
      </c>
      <c r="S88" s="206">
        <v>7.7</v>
      </c>
      <c r="T88" s="206">
        <v>0</v>
      </c>
      <c r="U88" s="206">
        <v>20.64</v>
      </c>
      <c r="V88" s="206">
        <v>4.21</v>
      </c>
      <c r="W88" s="206">
        <v>10.29</v>
      </c>
      <c r="X88" s="206">
        <v>43.62</v>
      </c>
      <c r="Y88" s="206">
        <v>0</v>
      </c>
      <c r="Z88" s="206">
        <v>37.44</v>
      </c>
      <c r="AA88" s="206">
        <v>23.65</v>
      </c>
      <c r="AB88" s="206">
        <v>0</v>
      </c>
      <c r="AC88" s="206">
        <v>6.92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4.33</v>
      </c>
      <c r="H89" s="206">
        <v>0</v>
      </c>
      <c r="I89" s="206">
        <v>0</v>
      </c>
      <c r="J89" s="206">
        <v>0</v>
      </c>
      <c r="K89" s="206">
        <v>9.01</v>
      </c>
      <c r="L89" s="206">
        <v>558.59</v>
      </c>
      <c r="M89" s="206">
        <v>26.78</v>
      </c>
      <c r="N89" s="206">
        <v>34.5</v>
      </c>
      <c r="O89" s="206">
        <v>0</v>
      </c>
      <c r="P89" s="206">
        <v>19.77</v>
      </c>
      <c r="Q89" s="206">
        <v>5.93</v>
      </c>
      <c r="R89" s="206">
        <v>11.99</v>
      </c>
      <c r="S89" s="206">
        <v>7.7</v>
      </c>
      <c r="T89" s="206">
        <v>0</v>
      </c>
      <c r="U89" s="206">
        <v>20.64</v>
      </c>
      <c r="V89" s="206">
        <v>4.21</v>
      </c>
      <c r="W89" s="206">
        <v>10.29</v>
      </c>
      <c r="X89" s="206">
        <v>43.62</v>
      </c>
      <c r="Y89" s="206">
        <v>0</v>
      </c>
      <c r="Z89" s="206">
        <v>37.44</v>
      </c>
      <c r="AA89" s="206">
        <v>23.65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4.33</v>
      </c>
      <c r="H90" s="206">
        <v>0</v>
      </c>
      <c r="I90" s="206">
        <v>0</v>
      </c>
      <c r="J90" s="206">
        <v>0</v>
      </c>
      <c r="K90" s="206">
        <v>9.01</v>
      </c>
      <c r="L90" s="206">
        <v>558.59</v>
      </c>
      <c r="M90" s="206">
        <v>26.78</v>
      </c>
      <c r="N90" s="206">
        <v>34.5</v>
      </c>
      <c r="O90" s="206">
        <v>0</v>
      </c>
      <c r="P90" s="206">
        <v>19.77</v>
      </c>
      <c r="Q90" s="206">
        <v>5.93</v>
      </c>
      <c r="R90" s="206">
        <v>11.99</v>
      </c>
      <c r="S90" s="206">
        <v>7.7</v>
      </c>
      <c r="T90" s="206">
        <v>0</v>
      </c>
      <c r="U90" s="206">
        <v>20.64</v>
      </c>
      <c r="V90" s="206">
        <v>4.21</v>
      </c>
      <c r="W90" s="206">
        <v>10.29</v>
      </c>
      <c r="X90" s="206">
        <v>43.62</v>
      </c>
      <c r="Y90" s="206">
        <v>0</v>
      </c>
      <c r="Z90" s="206">
        <v>37.44</v>
      </c>
      <c r="AA90" s="206">
        <v>23.65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4.33</v>
      </c>
      <c r="H91" s="206">
        <v>0</v>
      </c>
      <c r="I91" s="206">
        <v>0</v>
      </c>
      <c r="J91" s="206">
        <v>0</v>
      </c>
      <c r="K91" s="206">
        <v>9.01</v>
      </c>
      <c r="L91" s="206">
        <v>558.59</v>
      </c>
      <c r="M91" s="206">
        <v>26.78</v>
      </c>
      <c r="N91" s="206">
        <v>34.5</v>
      </c>
      <c r="O91" s="206">
        <v>0</v>
      </c>
      <c r="P91" s="206">
        <v>19.77</v>
      </c>
      <c r="Q91" s="206">
        <v>5.93</v>
      </c>
      <c r="R91" s="206">
        <v>6.03</v>
      </c>
      <c r="S91" s="206">
        <v>7.7</v>
      </c>
      <c r="T91" s="206">
        <v>0</v>
      </c>
      <c r="U91" s="206">
        <v>20.64</v>
      </c>
      <c r="V91" s="206">
        <v>4.21</v>
      </c>
      <c r="W91" s="206">
        <v>10.29</v>
      </c>
      <c r="X91" s="206">
        <v>43.62</v>
      </c>
      <c r="Y91" s="206">
        <v>0</v>
      </c>
      <c r="Z91" s="206">
        <v>37.44</v>
      </c>
      <c r="AA91" s="206">
        <v>23.65</v>
      </c>
      <c r="AB91" s="206">
        <v>0</v>
      </c>
      <c r="AC91" s="206">
        <v>10.68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4.33</v>
      </c>
      <c r="H92" s="206">
        <v>0</v>
      </c>
      <c r="I92" s="206">
        <v>0</v>
      </c>
      <c r="J92" s="206">
        <v>0</v>
      </c>
      <c r="K92" s="206">
        <v>9.01</v>
      </c>
      <c r="L92" s="206">
        <v>558.59</v>
      </c>
      <c r="M92" s="206">
        <v>26.78</v>
      </c>
      <c r="N92" s="206">
        <v>34.5</v>
      </c>
      <c r="O92" s="206">
        <v>0</v>
      </c>
      <c r="P92" s="206">
        <v>19.77</v>
      </c>
      <c r="Q92" s="206">
        <v>5.93</v>
      </c>
      <c r="R92" s="206">
        <v>6.03</v>
      </c>
      <c r="S92" s="206">
        <v>7.7</v>
      </c>
      <c r="T92" s="206">
        <v>0</v>
      </c>
      <c r="U92" s="206">
        <v>20.64</v>
      </c>
      <c r="V92" s="206">
        <v>4.21</v>
      </c>
      <c r="W92" s="206">
        <v>10.29</v>
      </c>
      <c r="X92" s="206">
        <v>43.62</v>
      </c>
      <c r="Y92" s="206">
        <v>0</v>
      </c>
      <c r="Z92" s="206">
        <v>37.44</v>
      </c>
      <c r="AA92" s="206">
        <v>23.65</v>
      </c>
      <c r="AB92" s="206">
        <v>0</v>
      </c>
      <c r="AC92" s="206">
        <v>10.68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4.33</v>
      </c>
      <c r="H93" s="206">
        <v>0</v>
      </c>
      <c r="I93" s="206">
        <v>0</v>
      </c>
      <c r="J93" s="206">
        <v>0</v>
      </c>
      <c r="K93" s="206">
        <v>9.01</v>
      </c>
      <c r="L93" s="206">
        <v>558.59</v>
      </c>
      <c r="M93" s="206">
        <v>26.78</v>
      </c>
      <c r="N93" s="206">
        <v>34.5</v>
      </c>
      <c r="O93" s="206">
        <v>0</v>
      </c>
      <c r="P93" s="206">
        <v>19.77</v>
      </c>
      <c r="Q93" s="206">
        <v>5.93</v>
      </c>
      <c r="R93" s="206">
        <v>6.03</v>
      </c>
      <c r="S93" s="206">
        <v>7.7</v>
      </c>
      <c r="T93" s="206">
        <v>0</v>
      </c>
      <c r="U93" s="206">
        <v>20.64</v>
      </c>
      <c r="V93" s="206">
        <v>4.21</v>
      </c>
      <c r="W93" s="206">
        <v>10.29</v>
      </c>
      <c r="X93" s="206">
        <v>43.62</v>
      </c>
      <c r="Y93" s="206">
        <v>0</v>
      </c>
      <c r="Z93" s="206">
        <v>37.44</v>
      </c>
      <c r="AA93" s="206">
        <v>23.65</v>
      </c>
      <c r="AB93" s="206">
        <v>0</v>
      </c>
      <c r="AC93" s="206">
        <v>10.68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4.33</v>
      </c>
      <c r="H94" s="206">
        <v>0</v>
      </c>
      <c r="I94" s="206">
        <v>0</v>
      </c>
      <c r="J94" s="206">
        <v>0</v>
      </c>
      <c r="K94" s="206">
        <v>9.01</v>
      </c>
      <c r="L94" s="206">
        <v>558.59</v>
      </c>
      <c r="M94" s="206">
        <v>26.78</v>
      </c>
      <c r="N94" s="206">
        <v>34.5</v>
      </c>
      <c r="O94" s="206">
        <v>0</v>
      </c>
      <c r="P94" s="206">
        <v>19.77</v>
      </c>
      <c r="Q94" s="206">
        <v>5.93</v>
      </c>
      <c r="R94" s="206">
        <v>6.03</v>
      </c>
      <c r="S94" s="206">
        <v>7.7</v>
      </c>
      <c r="T94" s="206">
        <v>0</v>
      </c>
      <c r="U94" s="206">
        <v>20.64</v>
      </c>
      <c r="V94" s="206">
        <v>4.21</v>
      </c>
      <c r="W94" s="206">
        <v>10.29</v>
      </c>
      <c r="X94" s="206">
        <v>43.62</v>
      </c>
      <c r="Y94" s="206">
        <v>0</v>
      </c>
      <c r="Z94" s="206">
        <v>37.44</v>
      </c>
      <c r="AA94" s="206">
        <v>23.65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6.76</v>
      </c>
      <c r="H95" s="206">
        <v>0</v>
      </c>
      <c r="I95" s="206">
        <v>0</v>
      </c>
      <c r="J95" s="206">
        <v>0</v>
      </c>
      <c r="K95" s="206">
        <v>9.01</v>
      </c>
      <c r="L95" s="206">
        <v>558.59</v>
      </c>
      <c r="M95" s="206">
        <v>26.78</v>
      </c>
      <c r="N95" s="206">
        <v>34.5</v>
      </c>
      <c r="O95" s="206">
        <v>0</v>
      </c>
      <c r="P95" s="206">
        <v>19.77</v>
      </c>
      <c r="Q95" s="206">
        <v>5.93</v>
      </c>
      <c r="R95" s="206">
        <v>6.03</v>
      </c>
      <c r="S95" s="206">
        <v>7.7</v>
      </c>
      <c r="T95" s="206">
        <v>0</v>
      </c>
      <c r="U95" s="206">
        <v>20.64</v>
      </c>
      <c r="V95" s="206">
        <v>4.21</v>
      </c>
      <c r="W95" s="206">
        <v>10.29</v>
      </c>
      <c r="X95" s="206">
        <v>43.62</v>
      </c>
      <c r="Y95" s="206">
        <v>0</v>
      </c>
      <c r="Z95" s="206">
        <v>37.44</v>
      </c>
      <c r="AA95" s="206">
        <v>23.65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6.76</v>
      </c>
      <c r="H96" s="206">
        <v>0</v>
      </c>
      <c r="I96" s="206">
        <v>0</v>
      </c>
      <c r="J96" s="206">
        <v>0</v>
      </c>
      <c r="K96" s="206">
        <v>9.01</v>
      </c>
      <c r="L96" s="206">
        <v>558.59</v>
      </c>
      <c r="M96" s="206">
        <v>26.78</v>
      </c>
      <c r="N96" s="206">
        <v>34.5</v>
      </c>
      <c r="O96" s="206">
        <v>0</v>
      </c>
      <c r="P96" s="206">
        <v>19.77</v>
      </c>
      <c r="Q96" s="206">
        <v>5.93</v>
      </c>
      <c r="R96" s="206">
        <v>6.03</v>
      </c>
      <c r="S96" s="206">
        <v>7.7</v>
      </c>
      <c r="T96" s="206">
        <v>0</v>
      </c>
      <c r="U96" s="206">
        <v>20.64</v>
      </c>
      <c r="V96" s="206">
        <v>4.21</v>
      </c>
      <c r="W96" s="206">
        <v>10.29</v>
      </c>
      <c r="X96" s="206">
        <v>43.62</v>
      </c>
      <c r="Y96" s="206">
        <v>0</v>
      </c>
      <c r="Z96" s="206">
        <v>37.44</v>
      </c>
      <c r="AA96" s="206">
        <v>23.65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6.76</v>
      </c>
      <c r="H97" s="206">
        <v>0</v>
      </c>
      <c r="I97" s="206">
        <v>0</v>
      </c>
      <c r="J97" s="206">
        <v>0</v>
      </c>
      <c r="K97" s="206">
        <v>9.01</v>
      </c>
      <c r="L97" s="206">
        <v>558.59</v>
      </c>
      <c r="M97" s="206">
        <v>26.78</v>
      </c>
      <c r="N97" s="206">
        <v>34.5</v>
      </c>
      <c r="O97" s="206">
        <v>0</v>
      </c>
      <c r="P97" s="206">
        <v>19.77</v>
      </c>
      <c r="Q97" s="206">
        <v>5.93</v>
      </c>
      <c r="R97" s="206">
        <v>6.03</v>
      </c>
      <c r="S97" s="206">
        <v>7.7</v>
      </c>
      <c r="T97" s="206">
        <v>0</v>
      </c>
      <c r="U97" s="206">
        <v>20.64</v>
      </c>
      <c r="V97" s="206">
        <v>4.21</v>
      </c>
      <c r="W97" s="206">
        <v>10.29</v>
      </c>
      <c r="X97" s="206">
        <v>43.62</v>
      </c>
      <c r="Y97" s="206">
        <v>0</v>
      </c>
      <c r="Z97" s="206">
        <v>37.44</v>
      </c>
      <c r="AA97" s="206">
        <v>23.65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6.76</v>
      </c>
      <c r="H98" s="206">
        <v>0</v>
      </c>
      <c r="I98" s="206">
        <v>0</v>
      </c>
      <c r="J98" s="206">
        <v>0</v>
      </c>
      <c r="K98" s="206">
        <v>9.01</v>
      </c>
      <c r="L98" s="206">
        <v>558.59</v>
      </c>
      <c r="M98" s="206">
        <v>26.78</v>
      </c>
      <c r="N98" s="206">
        <v>34.5</v>
      </c>
      <c r="O98" s="206">
        <v>0</v>
      </c>
      <c r="P98" s="206">
        <v>19.77</v>
      </c>
      <c r="Q98" s="206">
        <v>5.93</v>
      </c>
      <c r="R98" s="206">
        <v>6.03</v>
      </c>
      <c r="S98" s="206">
        <v>7.7</v>
      </c>
      <c r="T98" s="206">
        <v>0</v>
      </c>
      <c r="U98" s="206">
        <v>20.64</v>
      </c>
      <c r="V98" s="206">
        <v>4.21</v>
      </c>
      <c r="W98" s="206">
        <v>10.29</v>
      </c>
      <c r="X98" s="206">
        <v>43.62</v>
      </c>
      <c r="Y98" s="206">
        <v>0</v>
      </c>
      <c r="Z98" s="206">
        <v>37.44</v>
      </c>
      <c r="AA98" s="206">
        <v>23.65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2.3060000000000001E-2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0.18977499999999989</v>
      </c>
      <c r="L99">
        <f t="shared" si="0"/>
        <v>12.087222499999976</v>
      </c>
      <c r="M99">
        <f t="shared" si="0"/>
        <v>0.6427175000000005</v>
      </c>
      <c r="N99">
        <f t="shared" si="0"/>
        <v>0.82799999999999996</v>
      </c>
      <c r="O99">
        <f t="shared" si="0"/>
        <v>0</v>
      </c>
      <c r="P99">
        <f t="shared" si="0"/>
        <v>0.47447999999999968</v>
      </c>
      <c r="Q99">
        <f t="shared" si="0"/>
        <v>0.13176000000000007</v>
      </c>
      <c r="R99">
        <f t="shared" si="0"/>
        <v>0.13947999999999994</v>
      </c>
      <c r="S99">
        <f t="shared" si="0"/>
        <v>0.16643250000000012</v>
      </c>
      <c r="T99">
        <f t="shared" si="0"/>
        <v>0</v>
      </c>
      <c r="U99">
        <f t="shared" si="0"/>
        <v>0.49536000000000102</v>
      </c>
      <c r="V99">
        <f t="shared" si="0"/>
        <v>0.10103999999999985</v>
      </c>
      <c r="W99">
        <f t="shared" si="0"/>
        <v>0.22338499999999983</v>
      </c>
      <c r="X99">
        <f t="shared" si="0"/>
        <v>0.97123499999999841</v>
      </c>
      <c r="Y99">
        <f t="shared" si="0"/>
        <v>0</v>
      </c>
      <c r="Z99">
        <f t="shared" si="0"/>
        <v>0.82387500000000102</v>
      </c>
      <c r="AA99">
        <f t="shared" si="0"/>
        <v>0.51181000000000088</v>
      </c>
      <c r="AB99">
        <f t="shared" si="0"/>
        <v>0</v>
      </c>
      <c r="AC99">
        <f t="shared" si="0"/>
        <v>0.24776499999999974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0.23043500000000011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2.52</v>
      </c>
      <c r="L3" s="206">
        <v>2.0499999999999998</v>
      </c>
      <c r="M3" s="206">
        <v>2.27</v>
      </c>
      <c r="N3" s="206">
        <v>2.41</v>
      </c>
      <c r="O3" s="206">
        <v>1.34</v>
      </c>
      <c r="P3" s="206">
        <v>2.2400000000000002</v>
      </c>
      <c r="Q3" s="206">
        <v>0.35</v>
      </c>
      <c r="R3" s="206">
        <v>0.53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2.0499999999999998</v>
      </c>
      <c r="M4" s="206">
        <v>2.27</v>
      </c>
      <c r="N4" s="206">
        <v>2.41</v>
      </c>
      <c r="O4" s="206">
        <v>1.34</v>
      </c>
      <c r="P4" s="206">
        <v>2.2400000000000002</v>
      </c>
      <c r="Q4" s="206">
        <v>0.36</v>
      </c>
      <c r="R4" s="206">
        <v>0.53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2.52</v>
      </c>
      <c r="L5" s="206">
        <v>2.0499999999999998</v>
      </c>
      <c r="M5" s="206">
        <v>2.27</v>
      </c>
      <c r="N5" s="206">
        <v>2.41</v>
      </c>
      <c r="O5" s="206">
        <v>1.34</v>
      </c>
      <c r="P5" s="206">
        <v>2.2400000000000002</v>
      </c>
      <c r="Q5" s="206">
        <v>0.36</v>
      </c>
      <c r="R5" s="206">
        <v>0.53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2.52</v>
      </c>
      <c r="L6" s="206">
        <v>2.0499999999999998</v>
      </c>
      <c r="M6" s="206">
        <v>2.27</v>
      </c>
      <c r="N6" s="206">
        <v>2.41</v>
      </c>
      <c r="O6" s="206">
        <v>1.34</v>
      </c>
      <c r="P6" s="206">
        <v>2.2400000000000002</v>
      </c>
      <c r="Q6" s="206">
        <v>0.36</v>
      </c>
      <c r="R6" s="206">
        <v>0.53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2.52</v>
      </c>
      <c r="L7" s="206">
        <v>2.0499999999999998</v>
      </c>
      <c r="M7" s="206">
        <v>2.27</v>
      </c>
      <c r="N7" s="206">
        <v>2.41</v>
      </c>
      <c r="O7" s="206">
        <v>1.34</v>
      </c>
      <c r="P7" s="206">
        <v>2.2400000000000002</v>
      </c>
      <c r="Q7" s="206">
        <v>0.36</v>
      </c>
      <c r="R7" s="206">
        <v>0.53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2.52</v>
      </c>
      <c r="L8" s="206">
        <v>2.0499999999999998</v>
      </c>
      <c r="M8" s="206">
        <v>2.27</v>
      </c>
      <c r="N8" s="206">
        <v>2.41</v>
      </c>
      <c r="O8" s="206">
        <v>1.34</v>
      </c>
      <c r="P8" s="206">
        <v>2.2400000000000002</v>
      </c>
      <c r="Q8" s="206">
        <v>0.36</v>
      </c>
      <c r="R8" s="206">
        <v>0.53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2.52</v>
      </c>
      <c r="L9" s="206">
        <v>2.0499999999999998</v>
      </c>
      <c r="M9" s="206">
        <v>2.27</v>
      </c>
      <c r="N9" s="206">
        <v>2.41</v>
      </c>
      <c r="O9" s="206">
        <v>1.34</v>
      </c>
      <c r="P9" s="206">
        <v>2.2400000000000002</v>
      </c>
      <c r="Q9" s="206">
        <v>0.35</v>
      </c>
      <c r="R9" s="206">
        <v>0.56000000000000005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2.52</v>
      </c>
      <c r="L10" s="206">
        <v>2.0499999999999998</v>
      </c>
      <c r="M10" s="206">
        <v>2.27</v>
      </c>
      <c r="N10" s="206">
        <v>2.41</v>
      </c>
      <c r="O10" s="206">
        <v>1.34</v>
      </c>
      <c r="P10" s="206">
        <v>2.2400000000000002</v>
      </c>
      <c r="Q10" s="206">
        <v>0.35</v>
      </c>
      <c r="R10" s="206">
        <v>0.56999999999999995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2.52</v>
      </c>
      <c r="L11" s="206">
        <v>2.0499999999999998</v>
      </c>
      <c r="M11" s="206">
        <v>2.27</v>
      </c>
      <c r="N11" s="206">
        <v>2.41</v>
      </c>
      <c r="O11" s="206">
        <v>1.22</v>
      </c>
      <c r="P11" s="206">
        <v>2.2400000000000002</v>
      </c>
      <c r="Q11" s="206">
        <v>0.35</v>
      </c>
      <c r="R11" s="206">
        <v>0.53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2.52</v>
      </c>
      <c r="L12" s="206">
        <v>2.0499999999999998</v>
      </c>
      <c r="M12" s="206">
        <v>2.27</v>
      </c>
      <c r="N12" s="206">
        <v>2.41</v>
      </c>
      <c r="O12" s="206">
        <v>1.34</v>
      </c>
      <c r="P12" s="206">
        <v>2.2400000000000002</v>
      </c>
      <c r="Q12" s="206">
        <v>0.35</v>
      </c>
      <c r="R12" s="206">
        <v>0.53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2.52</v>
      </c>
      <c r="L13" s="206">
        <v>2.0499999999999998</v>
      </c>
      <c r="M13" s="206">
        <v>2.27</v>
      </c>
      <c r="N13" s="206">
        <v>2.41</v>
      </c>
      <c r="O13" s="206">
        <v>1.39</v>
      </c>
      <c r="P13" s="206">
        <v>2.2400000000000002</v>
      </c>
      <c r="Q13" s="206">
        <v>0.35</v>
      </c>
      <c r="R13" s="206">
        <v>0.56999999999999995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2.52</v>
      </c>
      <c r="L14" s="206">
        <v>2.0499999999999998</v>
      </c>
      <c r="M14" s="206">
        <v>2.27</v>
      </c>
      <c r="N14" s="206">
        <v>2.41</v>
      </c>
      <c r="O14" s="206">
        <v>1.34</v>
      </c>
      <c r="P14" s="206">
        <v>2.2400000000000002</v>
      </c>
      <c r="Q14" s="206">
        <v>0.35</v>
      </c>
      <c r="R14" s="206">
        <v>0.56999999999999995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2.61</v>
      </c>
      <c r="L15" s="206">
        <v>2.0499999999999998</v>
      </c>
      <c r="M15" s="206">
        <v>2.27</v>
      </c>
      <c r="N15" s="206">
        <v>2.41</v>
      </c>
      <c r="O15" s="206">
        <v>1.34</v>
      </c>
      <c r="P15" s="206">
        <v>2.2400000000000002</v>
      </c>
      <c r="Q15" s="206">
        <v>0.35</v>
      </c>
      <c r="R15" s="206">
        <v>0.54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2.52</v>
      </c>
      <c r="L16" s="206">
        <v>2.0499999999999998</v>
      </c>
      <c r="M16" s="206">
        <v>2.27</v>
      </c>
      <c r="N16" s="206">
        <v>2.41</v>
      </c>
      <c r="O16" s="206">
        <v>1.34</v>
      </c>
      <c r="P16" s="206">
        <v>2.2400000000000002</v>
      </c>
      <c r="Q16" s="206">
        <v>0.35</v>
      </c>
      <c r="R16" s="206">
        <v>0.53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2.52</v>
      </c>
      <c r="L17" s="206">
        <v>2.0499999999999998</v>
      </c>
      <c r="M17" s="206">
        <v>2.27</v>
      </c>
      <c r="N17" s="206">
        <v>2.41</v>
      </c>
      <c r="O17" s="206">
        <v>1.34</v>
      </c>
      <c r="P17" s="206">
        <v>2.2400000000000002</v>
      </c>
      <c r="Q17" s="206">
        <v>0.35</v>
      </c>
      <c r="R17" s="206">
        <v>0.55000000000000004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2.52</v>
      </c>
      <c r="L18" s="206">
        <v>2.0499999999999998</v>
      </c>
      <c r="M18" s="206">
        <v>2.27</v>
      </c>
      <c r="N18" s="206">
        <v>2.41</v>
      </c>
      <c r="O18" s="206">
        <v>1.34</v>
      </c>
      <c r="P18" s="206">
        <v>2.2400000000000002</v>
      </c>
      <c r="Q18" s="206">
        <v>0.35</v>
      </c>
      <c r="R18" s="206">
        <v>0.55000000000000004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2.52</v>
      </c>
      <c r="L19" s="206">
        <v>2</v>
      </c>
      <c r="M19" s="206">
        <v>2.27</v>
      </c>
      <c r="N19" s="206">
        <v>2.41</v>
      </c>
      <c r="O19" s="206">
        <v>1.34</v>
      </c>
      <c r="P19" s="206">
        <v>2.2400000000000002</v>
      </c>
      <c r="Q19" s="206">
        <v>0.35</v>
      </c>
      <c r="R19" s="206">
        <v>0.56000000000000005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2.52</v>
      </c>
      <c r="L20" s="206">
        <v>2.0499999999999998</v>
      </c>
      <c r="M20" s="206">
        <v>2.27</v>
      </c>
      <c r="N20" s="206">
        <v>2.41</v>
      </c>
      <c r="O20" s="206">
        <v>1.34</v>
      </c>
      <c r="P20" s="206">
        <v>2.2400000000000002</v>
      </c>
      <c r="Q20" s="206">
        <v>0.35</v>
      </c>
      <c r="R20" s="206">
        <v>0.56999999999999995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2.52</v>
      </c>
      <c r="L21" s="206">
        <v>2.0499999999999998</v>
      </c>
      <c r="M21" s="206">
        <v>2.27</v>
      </c>
      <c r="N21" s="206">
        <v>2.41</v>
      </c>
      <c r="O21" s="206">
        <v>1.34</v>
      </c>
      <c r="P21" s="206">
        <v>2.2400000000000002</v>
      </c>
      <c r="Q21" s="206">
        <v>0.35</v>
      </c>
      <c r="R21" s="206">
        <v>0.53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2.52</v>
      </c>
      <c r="L22" s="206">
        <v>2.0499999999999998</v>
      </c>
      <c r="M22" s="206">
        <v>2.27</v>
      </c>
      <c r="N22" s="206">
        <v>2.41</v>
      </c>
      <c r="O22" s="206">
        <v>1.34</v>
      </c>
      <c r="P22" s="206">
        <v>2.2400000000000002</v>
      </c>
      <c r="Q22" s="206">
        <v>0.35</v>
      </c>
      <c r="R22" s="206">
        <v>0.53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2.52</v>
      </c>
      <c r="L23" s="206">
        <v>2.0499999999999998</v>
      </c>
      <c r="M23" s="206">
        <v>2.27</v>
      </c>
      <c r="N23" s="206">
        <v>2.41</v>
      </c>
      <c r="O23" s="206">
        <v>1.34</v>
      </c>
      <c r="P23" s="206">
        <v>2.2400000000000002</v>
      </c>
      <c r="Q23" s="206">
        <v>0.35</v>
      </c>
      <c r="R23" s="206">
        <v>0.53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2.52</v>
      </c>
      <c r="L24" s="206">
        <v>2.0499999999999998</v>
      </c>
      <c r="M24" s="206">
        <v>2.27</v>
      </c>
      <c r="N24" s="206">
        <v>2.41</v>
      </c>
      <c r="O24" s="206">
        <v>1.34</v>
      </c>
      <c r="P24" s="206">
        <v>2.2400000000000002</v>
      </c>
      <c r="Q24" s="206">
        <v>0.35</v>
      </c>
      <c r="R24" s="206">
        <v>0.53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2.52</v>
      </c>
      <c r="L25" s="206">
        <v>2.0499999999999998</v>
      </c>
      <c r="M25" s="206">
        <v>2.27</v>
      </c>
      <c r="N25" s="206">
        <v>2.41</v>
      </c>
      <c r="O25" s="206">
        <v>1.17</v>
      </c>
      <c r="P25" s="206">
        <v>2.2400000000000002</v>
      </c>
      <c r="Q25" s="206">
        <v>0.35</v>
      </c>
      <c r="R25" s="206">
        <v>0.53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2.52</v>
      </c>
      <c r="L26" s="206">
        <v>2.0499999999999998</v>
      </c>
      <c r="M26" s="206">
        <v>2.27</v>
      </c>
      <c r="N26" s="206">
        <v>2.41</v>
      </c>
      <c r="O26" s="206">
        <v>1.23</v>
      </c>
      <c r="P26" s="206">
        <v>2.2400000000000002</v>
      </c>
      <c r="Q26" s="206">
        <v>0.35</v>
      </c>
      <c r="R26" s="206">
        <v>0.53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2.52</v>
      </c>
      <c r="L27" s="206">
        <v>2.0499999999999998</v>
      </c>
      <c r="M27" s="206">
        <v>2.27</v>
      </c>
      <c r="N27" s="206">
        <v>2.41</v>
      </c>
      <c r="O27" s="206">
        <v>1.33</v>
      </c>
      <c r="P27" s="206">
        <v>2.2400000000000002</v>
      </c>
      <c r="Q27" s="206">
        <v>0.35</v>
      </c>
      <c r="R27" s="206">
        <v>0.53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2.52</v>
      </c>
      <c r="L28" s="206">
        <v>2.0499999999999998</v>
      </c>
      <c r="M28" s="206">
        <v>2.27</v>
      </c>
      <c r="N28" s="206">
        <v>2.41</v>
      </c>
      <c r="O28" s="206">
        <v>1.34</v>
      </c>
      <c r="P28" s="206">
        <v>2.2400000000000002</v>
      </c>
      <c r="Q28" s="206">
        <v>0.35</v>
      </c>
      <c r="R28" s="206">
        <v>0.53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2.52</v>
      </c>
      <c r="L29" s="206">
        <v>2.0499999999999998</v>
      </c>
      <c r="M29" s="206">
        <v>2.27</v>
      </c>
      <c r="N29" s="206">
        <v>2.41</v>
      </c>
      <c r="O29" s="206">
        <v>1.34</v>
      </c>
      <c r="P29" s="206">
        <v>2.2400000000000002</v>
      </c>
      <c r="Q29" s="206">
        <v>0.35</v>
      </c>
      <c r="R29" s="206">
        <v>0.53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2.52</v>
      </c>
      <c r="L30" s="206">
        <v>2.0499999999999998</v>
      </c>
      <c r="M30" s="206">
        <v>2.27</v>
      </c>
      <c r="N30" s="206">
        <v>2.41</v>
      </c>
      <c r="O30" s="206">
        <v>1.34</v>
      </c>
      <c r="P30" s="206">
        <v>2.2400000000000002</v>
      </c>
      <c r="Q30" s="206">
        <v>0.35</v>
      </c>
      <c r="R30" s="206">
        <v>0.53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2.52</v>
      </c>
      <c r="L31" s="206">
        <v>2.0499999999999998</v>
      </c>
      <c r="M31" s="206">
        <v>2.27</v>
      </c>
      <c r="N31" s="206">
        <v>2.41</v>
      </c>
      <c r="O31" s="206">
        <v>1.34</v>
      </c>
      <c r="P31" s="206">
        <v>2.2400000000000002</v>
      </c>
      <c r="Q31" s="206">
        <v>0.35</v>
      </c>
      <c r="R31" s="206">
        <v>0.53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2.52</v>
      </c>
      <c r="L32" s="206">
        <v>2.0499999999999998</v>
      </c>
      <c r="M32" s="206">
        <v>2.27</v>
      </c>
      <c r="N32" s="206">
        <v>2.41</v>
      </c>
      <c r="O32" s="206">
        <v>1.34</v>
      </c>
      <c r="P32" s="206">
        <v>2.2400000000000002</v>
      </c>
      <c r="Q32" s="206">
        <v>0.35</v>
      </c>
      <c r="R32" s="206">
        <v>0.53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2.52</v>
      </c>
      <c r="L33" s="206">
        <v>2.0499999999999998</v>
      </c>
      <c r="M33" s="206">
        <v>2.27</v>
      </c>
      <c r="N33" s="206">
        <v>2.41</v>
      </c>
      <c r="O33" s="206">
        <v>1.34</v>
      </c>
      <c r="P33" s="206">
        <v>2.2400000000000002</v>
      </c>
      <c r="Q33" s="206">
        <v>0.35</v>
      </c>
      <c r="R33" s="206">
        <v>0.53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2.52</v>
      </c>
      <c r="L34" s="206">
        <v>2.0499999999999998</v>
      </c>
      <c r="M34" s="206">
        <v>2.27</v>
      </c>
      <c r="N34" s="206">
        <v>2.41</v>
      </c>
      <c r="O34" s="206">
        <v>1.34</v>
      </c>
      <c r="P34" s="206">
        <v>2.2400000000000002</v>
      </c>
      <c r="Q34" s="206">
        <v>0.35</v>
      </c>
      <c r="R34" s="206">
        <v>0.53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2.27</v>
      </c>
      <c r="N35" s="206">
        <v>2.41</v>
      </c>
      <c r="O35" s="206">
        <v>1.34</v>
      </c>
      <c r="P35" s="206">
        <v>2.2400000000000002</v>
      </c>
      <c r="Q35" s="206">
        <v>0.36</v>
      </c>
      <c r="R35" s="206">
        <v>0.53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</v>
      </c>
      <c r="M36" s="206">
        <v>2.27</v>
      </c>
      <c r="N36" s="206">
        <v>2.41</v>
      </c>
      <c r="O36" s="206">
        <v>1.34</v>
      </c>
      <c r="P36" s="206">
        <v>2.2400000000000002</v>
      </c>
      <c r="Q36" s="206">
        <v>0.35</v>
      </c>
      <c r="R36" s="206">
        <v>0.53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2.27</v>
      </c>
      <c r="N37" s="206">
        <v>2.41</v>
      </c>
      <c r="O37" s="206">
        <v>1.34</v>
      </c>
      <c r="P37" s="206">
        <v>2.2400000000000002</v>
      </c>
      <c r="Q37" s="206">
        <v>0.36</v>
      </c>
      <c r="R37" s="206">
        <v>0.53</v>
      </c>
      <c r="S37" s="206">
        <v>0.56999999999999995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2.27</v>
      </c>
      <c r="N38" s="206">
        <v>2.41</v>
      </c>
      <c r="O38" s="206">
        <v>1.34</v>
      </c>
      <c r="P38" s="206">
        <v>2.2400000000000002</v>
      </c>
      <c r="Q38" s="206">
        <v>0.35</v>
      </c>
      <c r="R38" s="206">
        <v>0.53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</v>
      </c>
      <c r="M39" s="206">
        <v>2.27</v>
      </c>
      <c r="N39" s="206">
        <v>2.41</v>
      </c>
      <c r="O39" s="206">
        <v>1.34</v>
      </c>
      <c r="P39" s="206">
        <v>2.2400000000000002</v>
      </c>
      <c r="Q39" s="206">
        <v>0.35</v>
      </c>
      <c r="R39" s="206">
        <v>0.53</v>
      </c>
      <c r="S39" s="206">
        <v>0.53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2.52</v>
      </c>
      <c r="L40" s="206">
        <v>2.0499999999999998</v>
      </c>
      <c r="M40" s="206">
        <v>2.27</v>
      </c>
      <c r="N40" s="206">
        <v>2.41</v>
      </c>
      <c r="O40" s="206">
        <v>1.34</v>
      </c>
      <c r="P40" s="206">
        <v>2.2400000000000002</v>
      </c>
      <c r="Q40" s="206">
        <v>0.35</v>
      </c>
      <c r="R40" s="206">
        <v>0.53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2.27</v>
      </c>
      <c r="N41" s="206">
        <v>2.41</v>
      </c>
      <c r="O41" s="206">
        <v>1.34</v>
      </c>
      <c r="P41" s="206">
        <v>2.2400000000000002</v>
      </c>
      <c r="Q41" s="206">
        <v>0.35</v>
      </c>
      <c r="R41" s="206">
        <v>0.53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2.27</v>
      </c>
      <c r="N42" s="206">
        <v>2.41</v>
      </c>
      <c r="O42" s="206">
        <v>1.34</v>
      </c>
      <c r="P42" s="206">
        <v>2.2400000000000002</v>
      </c>
      <c r="Q42" s="206">
        <v>0.35</v>
      </c>
      <c r="R42" s="206">
        <v>0.53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2.27</v>
      </c>
      <c r="N43" s="206">
        <v>2.41</v>
      </c>
      <c r="O43" s="206">
        <v>1.34</v>
      </c>
      <c r="P43" s="206">
        <v>2.2400000000000002</v>
      </c>
      <c r="Q43" s="206">
        <v>0.35</v>
      </c>
      <c r="R43" s="206">
        <v>0.53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2.0499999999999998</v>
      </c>
      <c r="M44" s="206">
        <v>2.27</v>
      </c>
      <c r="N44" s="206">
        <v>2.41</v>
      </c>
      <c r="O44" s="206">
        <v>1.34</v>
      </c>
      <c r="P44" s="206">
        <v>2.2400000000000002</v>
      </c>
      <c r="Q44" s="206">
        <v>0.35</v>
      </c>
      <c r="R44" s="206">
        <v>0.53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2.27</v>
      </c>
      <c r="N45" s="206">
        <v>2.41</v>
      </c>
      <c r="O45" s="206">
        <v>1.34</v>
      </c>
      <c r="P45" s="206">
        <v>2.2400000000000002</v>
      </c>
      <c r="Q45" s="206">
        <v>0.35</v>
      </c>
      <c r="R45" s="206">
        <v>0.53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2.27</v>
      </c>
      <c r="N46" s="206">
        <v>2.41</v>
      </c>
      <c r="O46" s="206">
        <v>1.34</v>
      </c>
      <c r="P46" s="206">
        <v>2.2400000000000002</v>
      </c>
      <c r="Q46" s="206">
        <v>0.35</v>
      </c>
      <c r="R46" s="206">
        <v>0.53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2.27</v>
      </c>
      <c r="N47" s="206">
        <v>2.41</v>
      </c>
      <c r="O47" s="206">
        <v>1.34</v>
      </c>
      <c r="P47" s="206">
        <v>2.2400000000000002</v>
      </c>
      <c r="Q47" s="206">
        <v>0.35</v>
      </c>
      <c r="R47" s="206">
        <v>0.53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2.27</v>
      </c>
      <c r="N48" s="206">
        <v>2.41</v>
      </c>
      <c r="O48" s="206">
        <v>1.34</v>
      </c>
      <c r="P48" s="206">
        <v>2.2400000000000002</v>
      </c>
      <c r="Q48" s="206">
        <v>0.35</v>
      </c>
      <c r="R48" s="206">
        <v>0.53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2.27</v>
      </c>
      <c r="N49" s="206">
        <v>2.41</v>
      </c>
      <c r="O49" s="206">
        <v>1.34</v>
      </c>
      <c r="P49" s="206">
        <v>2.2400000000000002</v>
      </c>
      <c r="Q49" s="206">
        <v>0.35</v>
      </c>
      <c r="R49" s="206">
        <v>0.53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2.27</v>
      </c>
      <c r="N50" s="206">
        <v>2.41</v>
      </c>
      <c r="O50" s="206">
        <v>1.34</v>
      </c>
      <c r="P50" s="206">
        <v>2.2400000000000002</v>
      </c>
      <c r="Q50" s="206">
        <v>0.35</v>
      </c>
      <c r="R50" s="206">
        <v>0.53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2.0499999999999998</v>
      </c>
      <c r="M51" s="206">
        <v>2.27</v>
      </c>
      <c r="N51" s="206">
        <v>2.41</v>
      </c>
      <c r="O51" s="206">
        <v>1.34</v>
      </c>
      <c r="P51" s="206">
        <v>2.2400000000000002</v>
      </c>
      <c r="Q51" s="206">
        <v>0.35</v>
      </c>
      <c r="R51" s="206">
        <v>0.53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2.27</v>
      </c>
      <c r="N52" s="206">
        <v>2.41</v>
      </c>
      <c r="O52" s="206">
        <v>1.34</v>
      </c>
      <c r="P52" s="206">
        <v>2.2400000000000002</v>
      </c>
      <c r="Q52" s="206">
        <v>0.35</v>
      </c>
      <c r="R52" s="206">
        <v>0.53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2.27</v>
      </c>
      <c r="N53" s="206">
        <v>2.41</v>
      </c>
      <c r="O53" s="206">
        <v>1.34</v>
      </c>
      <c r="P53" s="206">
        <v>2.2400000000000002</v>
      </c>
      <c r="Q53" s="206">
        <v>0.35</v>
      </c>
      <c r="R53" s="206">
        <v>0.53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2.27</v>
      </c>
      <c r="N54" s="206">
        <v>2.41</v>
      </c>
      <c r="O54" s="206">
        <v>1.34</v>
      </c>
      <c r="P54" s="206">
        <v>2.2400000000000002</v>
      </c>
      <c r="Q54" s="206">
        <v>0.35</v>
      </c>
      <c r="R54" s="206">
        <v>0.53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2.0499999999999998</v>
      </c>
      <c r="M55" s="206">
        <v>2.27</v>
      </c>
      <c r="N55" s="206">
        <v>2.41</v>
      </c>
      <c r="O55" s="206">
        <v>1.34</v>
      </c>
      <c r="P55" s="206">
        <v>2.2400000000000002</v>
      </c>
      <c r="Q55" s="206">
        <v>0.35</v>
      </c>
      <c r="R55" s="206">
        <v>0.53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2.0499999999999998</v>
      </c>
      <c r="M56" s="206">
        <v>2.27</v>
      </c>
      <c r="N56" s="206">
        <v>2.41</v>
      </c>
      <c r="O56" s="206">
        <v>1.34</v>
      </c>
      <c r="P56" s="206">
        <v>2.2400000000000002</v>
      </c>
      <c r="Q56" s="206">
        <v>0.35</v>
      </c>
      <c r="R56" s="206">
        <v>0.53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2.0499999999999998</v>
      </c>
      <c r="M57" s="206">
        <v>2.27</v>
      </c>
      <c r="N57" s="206">
        <v>2.41</v>
      </c>
      <c r="O57" s="206">
        <v>1.34</v>
      </c>
      <c r="P57" s="206">
        <v>2.2400000000000002</v>
      </c>
      <c r="Q57" s="206">
        <v>0.35</v>
      </c>
      <c r="R57" s="206">
        <v>0.53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2.0499999999999998</v>
      </c>
      <c r="M58" s="206">
        <v>2.27</v>
      </c>
      <c r="N58" s="206">
        <v>2.41</v>
      </c>
      <c r="O58" s="206">
        <v>1.34</v>
      </c>
      <c r="P58" s="206">
        <v>2.2400000000000002</v>
      </c>
      <c r="Q58" s="206">
        <v>0.35</v>
      </c>
      <c r="R58" s="206">
        <v>0.53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2.0499999999999998</v>
      </c>
      <c r="M59" s="206">
        <v>2.27</v>
      </c>
      <c r="N59" s="206">
        <v>2.41</v>
      </c>
      <c r="O59" s="206">
        <v>1.34</v>
      </c>
      <c r="P59" s="206">
        <v>2.2400000000000002</v>
      </c>
      <c r="Q59" s="206">
        <v>0.35</v>
      </c>
      <c r="R59" s="206">
        <v>0.53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2.0499999999999998</v>
      </c>
      <c r="M60" s="206">
        <v>2.27</v>
      </c>
      <c r="N60" s="206">
        <v>2.41</v>
      </c>
      <c r="O60" s="206">
        <v>1.34</v>
      </c>
      <c r="P60" s="206">
        <v>2.2400000000000002</v>
      </c>
      <c r="Q60" s="206">
        <v>0.35</v>
      </c>
      <c r="R60" s="206">
        <v>0.53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2.0499999999999998</v>
      </c>
      <c r="M61" s="206">
        <v>2.27</v>
      </c>
      <c r="N61" s="206">
        <v>2.41</v>
      </c>
      <c r="O61" s="206">
        <v>1.34</v>
      </c>
      <c r="P61" s="206">
        <v>2.2400000000000002</v>
      </c>
      <c r="Q61" s="206">
        <v>0.35</v>
      </c>
      <c r="R61" s="206">
        <v>0.53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2.0499999999999998</v>
      </c>
      <c r="M62" s="206">
        <v>2.27</v>
      </c>
      <c r="N62" s="206">
        <v>2.41</v>
      </c>
      <c r="O62" s="206">
        <v>1.34</v>
      </c>
      <c r="P62" s="206">
        <v>2.2400000000000002</v>
      </c>
      <c r="Q62" s="206">
        <v>0.35</v>
      </c>
      <c r="R62" s="206">
        <v>0.53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2.02</v>
      </c>
      <c r="M63" s="206">
        <v>2.27</v>
      </c>
      <c r="N63" s="206">
        <v>2.41</v>
      </c>
      <c r="O63" s="206">
        <v>1.34</v>
      </c>
      <c r="P63" s="206">
        <v>2.2400000000000002</v>
      </c>
      <c r="Q63" s="206">
        <v>0.35</v>
      </c>
      <c r="R63" s="206">
        <v>0.53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2.0499999999999998</v>
      </c>
      <c r="M64" s="206">
        <v>2.27</v>
      </c>
      <c r="N64" s="206">
        <v>2.41</v>
      </c>
      <c r="O64" s="206">
        <v>1.34</v>
      </c>
      <c r="P64" s="206">
        <v>2.2400000000000002</v>
      </c>
      <c r="Q64" s="206">
        <v>0.35</v>
      </c>
      <c r="R64" s="206">
        <v>0.53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2.0499999999999998</v>
      </c>
      <c r="M65" s="206">
        <v>2.27</v>
      </c>
      <c r="N65" s="206">
        <v>2.41</v>
      </c>
      <c r="O65" s="206">
        <v>1.34</v>
      </c>
      <c r="P65" s="206">
        <v>2.2400000000000002</v>
      </c>
      <c r="Q65" s="206">
        <v>0.35</v>
      </c>
      <c r="R65" s="206">
        <v>0.53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2.0499999999999998</v>
      </c>
      <c r="M66" s="206">
        <v>2.27</v>
      </c>
      <c r="N66" s="206">
        <v>2.41</v>
      </c>
      <c r="O66" s="206">
        <v>1.34</v>
      </c>
      <c r="P66" s="206">
        <v>2.2400000000000002</v>
      </c>
      <c r="Q66" s="206">
        <v>0.35</v>
      </c>
      <c r="R66" s="206">
        <v>0.53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1.73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2.0499999999999998</v>
      </c>
      <c r="M67" s="206">
        <v>2.27</v>
      </c>
      <c r="N67" s="206">
        <v>2.41</v>
      </c>
      <c r="O67" s="206">
        <v>1.34</v>
      </c>
      <c r="P67" s="206">
        <v>2.2400000000000002</v>
      </c>
      <c r="Q67" s="206">
        <v>0.35</v>
      </c>
      <c r="R67" s="206">
        <v>0.53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1.73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2.0499999999999998</v>
      </c>
      <c r="M68" s="206">
        <v>2.27</v>
      </c>
      <c r="N68" s="206">
        <v>2.41</v>
      </c>
      <c r="O68" s="206">
        <v>1.34</v>
      </c>
      <c r="P68" s="206">
        <v>2.2400000000000002</v>
      </c>
      <c r="Q68" s="206">
        <v>0.35</v>
      </c>
      <c r="R68" s="206">
        <v>0.53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1.73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2.27</v>
      </c>
      <c r="N69" s="206">
        <v>2.41</v>
      </c>
      <c r="O69" s="206">
        <v>1.34</v>
      </c>
      <c r="P69" s="206">
        <v>2.2400000000000002</v>
      </c>
      <c r="Q69" s="206">
        <v>0.35</v>
      </c>
      <c r="R69" s="206">
        <v>0.53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1.73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2.27</v>
      </c>
      <c r="N70" s="206">
        <v>2.41</v>
      </c>
      <c r="O70" s="206">
        <v>1.34</v>
      </c>
      <c r="P70" s="206">
        <v>2.2400000000000002</v>
      </c>
      <c r="Q70" s="206">
        <v>0.35</v>
      </c>
      <c r="R70" s="206">
        <v>0.53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1.73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2.27</v>
      </c>
      <c r="N71" s="206">
        <v>2.41</v>
      </c>
      <c r="O71" s="206">
        <v>1.34</v>
      </c>
      <c r="P71" s="206">
        <v>2.2400000000000002</v>
      </c>
      <c r="Q71" s="206">
        <v>0.35</v>
      </c>
      <c r="R71" s="206">
        <v>0.53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1.73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2.27</v>
      </c>
      <c r="N72" s="206">
        <v>2.41</v>
      </c>
      <c r="O72" s="206">
        <v>1.34</v>
      </c>
      <c r="P72" s="206">
        <v>2.2400000000000002</v>
      </c>
      <c r="Q72" s="206">
        <v>0.35</v>
      </c>
      <c r="R72" s="206">
        <v>0.53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1.73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2.0499999999999998</v>
      </c>
      <c r="M73" s="206">
        <v>2.27</v>
      </c>
      <c r="N73" s="206">
        <v>2.41</v>
      </c>
      <c r="O73" s="206">
        <v>1.34</v>
      </c>
      <c r="P73" s="206">
        <v>2.2400000000000002</v>
      </c>
      <c r="Q73" s="206">
        <v>0.34</v>
      </c>
      <c r="R73" s="206">
        <v>0.55000000000000004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1.73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2.27</v>
      </c>
      <c r="N74" s="206">
        <v>2.41</v>
      </c>
      <c r="O74" s="206">
        <v>1.34</v>
      </c>
      <c r="P74" s="206">
        <v>2.2400000000000002</v>
      </c>
      <c r="Q74" s="206">
        <v>0.34</v>
      </c>
      <c r="R74" s="206">
        <v>0.55000000000000004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1.73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2.27</v>
      </c>
      <c r="N75" s="206">
        <v>2.41</v>
      </c>
      <c r="O75" s="206">
        <v>1.34</v>
      </c>
      <c r="P75" s="206">
        <v>2.2400000000000002</v>
      </c>
      <c r="Q75" s="206">
        <v>0.34</v>
      </c>
      <c r="R75" s="206">
        <v>0.55000000000000004</v>
      </c>
      <c r="S75" s="206">
        <v>0.72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1.73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2.27</v>
      </c>
      <c r="N76" s="206">
        <v>2.41</v>
      </c>
      <c r="O76" s="206">
        <v>1.34</v>
      </c>
      <c r="P76" s="206">
        <v>2.2400000000000002</v>
      </c>
      <c r="Q76" s="206">
        <v>0.34</v>
      </c>
      <c r="R76" s="206">
        <v>0.55000000000000004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1.73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2.27</v>
      </c>
      <c r="N77" s="206">
        <v>2.41</v>
      </c>
      <c r="O77" s="206">
        <v>1.34</v>
      </c>
      <c r="P77" s="206">
        <v>2.2400000000000002</v>
      </c>
      <c r="Q77" s="206">
        <v>0.34</v>
      </c>
      <c r="R77" s="206">
        <v>0.55000000000000004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1.73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2.27</v>
      </c>
      <c r="N78" s="206">
        <v>2.41</v>
      </c>
      <c r="O78" s="206">
        <v>1.34</v>
      </c>
      <c r="P78" s="206">
        <v>2.2400000000000002</v>
      </c>
      <c r="Q78" s="206">
        <v>0.34</v>
      </c>
      <c r="R78" s="206">
        <v>0.55000000000000004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1.73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2.27</v>
      </c>
      <c r="N79" s="206">
        <v>2.41</v>
      </c>
      <c r="O79" s="206">
        <v>1.34</v>
      </c>
      <c r="P79" s="206">
        <v>2.2400000000000002</v>
      </c>
      <c r="Q79" s="206">
        <v>0.34</v>
      </c>
      <c r="R79" s="206">
        <v>0.55000000000000004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1.73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2.27</v>
      </c>
      <c r="N80" s="206">
        <v>2.41</v>
      </c>
      <c r="O80" s="206">
        <v>1.34</v>
      </c>
      <c r="P80" s="206">
        <v>2.2400000000000002</v>
      </c>
      <c r="Q80" s="206">
        <v>0.34</v>
      </c>
      <c r="R80" s="206">
        <v>0.55000000000000004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1.73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2.27</v>
      </c>
      <c r="N81" s="206">
        <v>2.41</v>
      </c>
      <c r="O81" s="206">
        <v>1.34</v>
      </c>
      <c r="P81" s="206">
        <v>2.2400000000000002</v>
      </c>
      <c r="Q81" s="206">
        <v>0.34</v>
      </c>
      <c r="R81" s="206">
        <v>0.55000000000000004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1.73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2.27</v>
      </c>
      <c r="N82" s="206">
        <v>2.41</v>
      </c>
      <c r="O82" s="206">
        <v>1.34</v>
      </c>
      <c r="P82" s="206">
        <v>2.2400000000000002</v>
      </c>
      <c r="Q82" s="206">
        <v>0.34</v>
      </c>
      <c r="R82" s="206">
        <v>0.55000000000000004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1.1100000000000001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2.27</v>
      </c>
      <c r="N83" s="206">
        <v>2.41</v>
      </c>
      <c r="O83" s="206">
        <v>1.34</v>
      </c>
      <c r="P83" s="206">
        <v>2.2400000000000002</v>
      </c>
      <c r="Q83" s="206">
        <v>0.34</v>
      </c>
      <c r="R83" s="206">
        <v>0.55000000000000004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1.1100000000000001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2.27</v>
      </c>
      <c r="N84" s="206">
        <v>2.41</v>
      </c>
      <c r="O84" s="206">
        <v>1.34</v>
      </c>
      <c r="P84" s="206">
        <v>2.2400000000000002</v>
      </c>
      <c r="Q84" s="206">
        <v>0.34</v>
      </c>
      <c r="R84" s="206">
        <v>0.55000000000000004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1.1100000000000001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2.27</v>
      </c>
      <c r="N85" s="206">
        <v>2.41</v>
      </c>
      <c r="O85" s="206">
        <v>1.34</v>
      </c>
      <c r="P85" s="206">
        <v>2.2400000000000002</v>
      </c>
      <c r="Q85" s="206">
        <v>0.34</v>
      </c>
      <c r="R85" s="206">
        <v>0.55000000000000004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1.1100000000000001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2.27</v>
      </c>
      <c r="N86" s="206">
        <v>2.41</v>
      </c>
      <c r="O86" s="206">
        <v>1.34</v>
      </c>
      <c r="P86" s="206">
        <v>2.2400000000000002</v>
      </c>
      <c r="Q86" s="206">
        <v>0.34</v>
      </c>
      <c r="R86" s="206">
        <v>0.55000000000000004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1.1100000000000001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2.27</v>
      </c>
      <c r="N87" s="206">
        <v>2.41</v>
      </c>
      <c r="O87" s="206">
        <v>1.34</v>
      </c>
      <c r="P87" s="206">
        <v>2.2400000000000002</v>
      </c>
      <c r="Q87" s="206">
        <v>0.34</v>
      </c>
      <c r="R87" s="206">
        <v>0.55000000000000004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1.1499999999999999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2.27</v>
      </c>
      <c r="N88" s="206">
        <v>2.41</v>
      </c>
      <c r="O88" s="206">
        <v>1.34</v>
      </c>
      <c r="P88" s="206">
        <v>2.2400000000000002</v>
      </c>
      <c r="Q88" s="206">
        <v>0.34</v>
      </c>
      <c r="R88" s="206">
        <v>0.55000000000000004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1.1499999999999999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2.27</v>
      </c>
      <c r="N89" s="206">
        <v>2.41</v>
      </c>
      <c r="O89" s="206">
        <v>1.34</v>
      </c>
      <c r="P89" s="206">
        <v>2.2400000000000002</v>
      </c>
      <c r="Q89" s="206">
        <v>0.34</v>
      </c>
      <c r="R89" s="206">
        <v>1.05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2.27</v>
      </c>
      <c r="N90" s="206">
        <v>2.41</v>
      </c>
      <c r="O90" s="206">
        <v>1.34</v>
      </c>
      <c r="P90" s="206">
        <v>2.2400000000000002</v>
      </c>
      <c r="Q90" s="206">
        <v>0.34</v>
      </c>
      <c r="R90" s="206">
        <v>1.05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2.27</v>
      </c>
      <c r="N91" s="206">
        <v>2.41</v>
      </c>
      <c r="O91" s="206">
        <v>1.34</v>
      </c>
      <c r="P91" s="206">
        <v>2.2400000000000002</v>
      </c>
      <c r="Q91" s="206">
        <v>0.34</v>
      </c>
      <c r="R91" s="206">
        <v>0.53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2.27</v>
      </c>
      <c r="N92" s="206">
        <v>2.41</v>
      </c>
      <c r="O92" s="206">
        <v>1.34</v>
      </c>
      <c r="P92" s="206">
        <v>2.2400000000000002</v>
      </c>
      <c r="Q92" s="206">
        <v>0.34</v>
      </c>
      <c r="R92" s="206">
        <v>0.53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2.27</v>
      </c>
      <c r="N93" s="206">
        <v>2.41</v>
      </c>
      <c r="O93" s="206">
        <v>1.34</v>
      </c>
      <c r="P93" s="206">
        <v>2.2400000000000002</v>
      </c>
      <c r="Q93" s="206">
        <v>0.34</v>
      </c>
      <c r="R93" s="206">
        <v>0.53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2.27</v>
      </c>
      <c r="N94" s="206">
        <v>2.41</v>
      </c>
      <c r="O94" s="206">
        <v>1.34</v>
      </c>
      <c r="P94" s="206">
        <v>2.2400000000000002</v>
      </c>
      <c r="Q94" s="206">
        <v>0.34</v>
      </c>
      <c r="R94" s="206">
        <v>0.53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0.37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2.27</v>
      </c>
      <c r="N95" s="206">
        <v>2.41</v>
      </c>
      <c r="O95" s="206">
        <v>1.34</v>
      </c>
      <c r="P95" s="206">
        <v>2.2400000000000002</v>
      </c>
      <c r="Q95" s="206">
        <v>0.34</v>
      </c>
      <c r="R95" s="206">
        <v>0.53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0.57999999999999996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2.27</v>
      </c>
      <c r="N96" s="206">
        <v>2.41</v>
      </c>
      <c r="O96" s="206">
        <v>1.34</v>
      </c>
      <c r="P96" s="206">
        <v>2.2400000000000002</v>
      </c>
      <c r="Q96" s="206">
        <v>0.34</v>
      </c>
      <c r="R96" s="206">
        <v>0.53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0.57999999999999996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2.27</v>
      </c>
      <c r="N97" s="206">
        <v>2.41</v>
      </c>
      <c r="O97" s="206">
        <v>1.34</v>
      </c>
      <c r="P97" s="206">
        <v>2.2400000000000002</v>
      </c>
      <c r="Q97" s="206">
        <v>0.34</v>
      </c>
      <c r="R97" s="206">
        <v>0.53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0.57999999999999996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2.27</v>
      </c>
      <c r="N98" s="206">
        <v>2.41</v>
      </c>
      <c r="O98" s="206">
        <v>1.34</v>
      </c>
      <c r="P98" s="206">
        <v>2.2400000000000002</v>
      </c>
      <c r="Q98" s="206">
        <v>0.34</v>
      </c>
      <c r="R98" s="206">
        <v>0.53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5.2749999999999997E-4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6.0500000000000102E-2</v>
      </c>
      <c r="L99">
        <f t="shared" si="0"/>
        <v>4.916500000000007E-2</v>
      </c>
      <c r="M99">
        <f t="shared" si="0"/>
        <v>5.4480000000000084E-2</v>
      </c>
      <c r="N99">
        <f t="shared" si="0"/>
        <v>5.7839999999999933E-2</v>
      </c>
      <c r="O99">
        <f t="shared" si="0"/>
        <v>3.2070000000000057E-2</v>
      </c>
      <c r="P99">
        <f t="shared" si="0"/>
        <v>5.3760000000000065E-2</v>
      </c>
      <c r="Q99">
        <f t="shared" si="0"/>
        <v>8.3525000000000075E-3</v>
      </c>
      <c r="R99">
        <f t="shared" si="0"/>
        <v>1.31275E-2</v>
      </c>
      <c r="S99">
        <f t="shared" si="0"/>
        <v>1.3485000000000014E-2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4.2067500000000001E-2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34.61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34.61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34.61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0.11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0.11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0.11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0.11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0.11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0.11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0.87220750000000014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2.6399999999999991E-3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14.87</v>
      </c>
      <c r="D3" s="206">
        <v>2.34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18.45</v>
      </c>
      <c r="L3" s="206">
        <v>0.35</v>
      </c>
      <c r="M3" s="206">
        <v>2.29</v>
      </c>
      <c r="N3" s="206">
        <v>1.85</v>
      </c>
      <c r="O3" s="206">
        <v>1.3</v>
      </c>
      <c r="P3" s="206">
        <v>0.48</v>
      </c>
      <c r="Q3" s="206">
        <v>0.4</v>
      </c>
      <c r="R3" s="206">
        <v>0.33</v>
      </c>
      <c r="S3" s="206">
        <v>0.41</v>
      </c>
      <c r="T3" s="206">
        <v>0</v>
      </c>
      <c r="U3" s="206">
        <v>1.87</v>
      </c>
      <c r="V3" s="206">
        <v>0.22</v>
      </c>
      <c r="W3" s="206">
        <v>0.53</v>
      </c>
      <c r="X3" s="206">
        <v>2.34</v>
      </c>
      <c r="Y3" s="206">
        <v>0</v>
      </c>
      <c r="Z3" s="206">
        <v>2.2000000000000002</v>
      </c>
      <c r="AA3" s="206">
        <v>1.27</v>
      </c>
      <c r="AB3" s="206">
        <v>0</v>
      </c>
      <c r="AC3" s="206">
        <v>0.42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14.87</v>
      </c>
      <c r="D4" s="206">
        <v>2.34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18.45</v>
      </c>
      <c r="L4" s="206">
        <v>0.34</v>
      </c>
      <c r="M4" s="206">
        <v>2.2599999999999998</v>
      </c>
      <c r="N4" s="206">
        <v>1.85</v>
      </c>
      <c r="O4" s="206">
        <v>1.3</v>
      </c>
      <c r="P4" s="206">
        <v>0.48</v>
      </c>
      <c r="Q4" s="206">
        <v>0.33</v>
      </c>
      <c r="R4" s="206">
        <v>0.33</v>
      </c>
      <c r="S4" s="206">
        <v>0.41</v>
      </c>
      <c r="T4" s="206">
        <v>0</v>
      </c>
      <c r="U4" s="206">
        <v>1.87</v>
      </c>
      <c r="V4" s="206">
        <v>0.22</v>
      </c>
      <c r="W4" s="206">
        <v>0.53</v>
      </c>
      <c r="X4" s="206">
        <v>2.34</v>
      </c>
      <c r="Y4" s="206">
        <v>0</v>
      </c>
      <c r="Z4" s="206">
        <v>2.2000000000000002</v>
      </c>
      <c r="AA4" s="206">
        <v>1.27</v>
      </c>
      <c r="AB4" s="206">
        <v>0</v>
      </c>
      <c r="AC4" s="206">
        <v>0.42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14.87</v>
      </c>
      <c r="D5" s="206">
        <v>2.34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18.45</v>
      </c>
      <c r="L5" s="206">
        <v>0.34</v>
      </c>
      <c r="M5" s="206">
        <v>2.2599999999999998</v>
      </c>
      <c r="N5" s="206">
        <v>1.85</v>
      </c>
      <c r="O5" s="206">
        <v>1.3</v>
      </c>
      <c r="P5" s="206">
        <v>0.48</v>
      </c>
      <c r="Q5" s="206">
        <v>0.33</v>
      </c>
      <c r="R5" s="206">
        <v>0.33</v>
      </c>
      <c r="S5" s="206">
        <v>0.41</v>
      </c>
      <c r="T5" s="206">
        <v>0</v>
      </c>
      <c r="U5" s="206">
        <v>1.87</v>
      </c>
      <c r="V5" s="206">
        <v>0.22</v>
      </c>
      <c r="W5" s="206">
        <v>0.53</v>
      </c>
      <c r="X5" s="206">
        <v>2.34</v>
      </c>
      <c r="Y5" s="206">
        <v>0</v>
      </c>
      <c r="Z5" s="206">
        <v>2.2000000000000002</v>
      </c>
      <c r="AA5" s="206">
        <v>1.27</v>
      </c>
      <c r="AB5" s="206">
        <v>0</v>
      </c>
      <c r="AC5" s="206">
        <v>0.42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14.87</v>
      </c>
      <c r="D6" s="206">
        <v>2.34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18.45</v>
      </c>
      <c r="L6" s="206">
        <v>0.34</v>
      </c>
      <c r="M6" s="206">
        <v>2.2599999999999998</v>
      </c>
      <c r="N6" s="206">
        <v>1.85</v>
      </c>
      <c r="O6" s="206">
        <v>1.3</v>
      </c>
      <c r="P6" s="206">
        <v>0.48</v>
      </c>
      <c r="Q6" s="206">
        <v>0.33</v>
      </c>
      <c r="R6" s="206">
        <v>0.33</v>
      </c>
      <c r="S6" s="206">
        <v>0.41</v>
      </c>
      <c r="T6" s="206">
        <v>0</v>
      </c>
      <c r="U6" s="206">
        <v>1.87</v>
      </c>
      <c r="V6" s="206">
        <v>0.22</v>
      </c>
      <c r="W6" s="206">
        <v>0.53</v>
      </c>
      <c r="X6" s="206">
        <v>2.34</v>
      </c>
      <c r="Y6" s="206">
        <v>0</v>
      </c>
      <c r="Z6" s="206">
        <v>2.2000000000000002</v>
      </c>
      <c r="AA6" s="206">
        <v>1.27</v>
      </c>
      <c r="AB6" s="206">
        <v>0</v>
      </c>
      <c r="AC6" s="206">
        <v>0.42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14.87</v>
      </c>
      <c r="D7" s="206">
        <v>2.34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18.45</v>
      </c>
      <c r="L7" s="206">
        <v>0.34</v>
      </c>
      <c r="M7" s="206">
        <v>2.2599999999999998</v>
      </c>
      <c r="N7" s="206">
        <v>1.85</v>
      </c>
      <c r="O7" s="206">
        <v>1.3</v>
      </c>
      <c r="P7" s="206">
        <v>0.48</v>
      </c>
      <c r="Q7" s="206">
        <v>0.33</v>
      </c>
      <c r="R7" s="206">
        <v>0.33</v>
      </c>
      <c r="S7" s="206">
        <v>0.41</v>
      </c>
      <c r="T7" s="206">
        <v>0</v>
      </c>
      <c r="U7" s="206">
        <v>1.87</v>
      </c>
      <c r="V7" s="206">
        <v>0.22</v>
      </c>
      <c r="W7" s="206">
        <v>0.55000000000000004</v>
      </c>
      <c r="X7" s="206">
        <v>2.34</v>
      </c>
      <c r="Y7" s="206">
        <v>0</v>
      </c>
      <c r="Z7" s="206">
        <v>2.2000000000000002</v>
      </c>
      <c r="AA7" s="206">
        <v>1.27</v>
      </c>
      <c r="AB7" s="206">
        <v>0</v>
      </c>
      <c r="AC7" s="206">
        <v>0.42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14.87</v>
      </c>
      <c r="D8" s="206">
        <v>2.34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18.45</v>
      </c>
      <c r="L8" s="206">
        <v>0.34</v>
      </c>
      <c r="M8" s="206">
        <v>2.2599999999999998</v>
      </c>
      <c r="N8" s="206">
        <v>1.85</v>
      </c>
      <c r="O8" s="206">
        <v>1.3</v>
      </c>
      <c r="P8" s="206">
        <v>0.48</v>
      </c>
      <c r="Q8" s="206">
        <v>0.33</v>
      </c>
      <c r="R8" s="206">
        <v>0.33</v>
      </c>
      <c r="S8" s="206">
        <v>0.41</v>
      </c>
      <c r="T8" s="206">
        <v>0</v>
      </c>
      <c r="U8" s="206">
        <v>1.87</v>
      </c>
      <c r="V8" s="206">
        <v>0.22</v>
      </c>
      <c r="W8" s="206">
        <v>0.54</v>
      </c>
      <c r="X8" s="206">
        <v>2.34</v>
      </c>
      <c r="Y8" s="206">
        <v>0</v>
      </c>
      <c r="Z8" s="206">
        <v>2.2000000000000002</v>
      </c>
      <c r="AA8" s="206">
        <v>1.27</v>
      </c>
      <c r="AB8" s="206">
        <v>0</v>
      </c>
      <c r="AC8" s="206">
        <v>0.42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14.87</v>
      </c>
      <c r="D9" s="206">
        <v>2.34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18.45</v>
      </c>
      <c r="L9" s="206">
        <v>0.34</v>
      </c>
      <c r="M9" s="206">
        <v>2.2599999999999998</v>
      </c>
      <c r="N9" s="206">
        <v>1.85</v>
      </c>
      <c r="O9" s="206">
        <v>8.34</v>
      </c>
      <c r="P9" s="206">
        <v>0.48</v>
      </c>
      <c r="Q9" s="206">
        <v>0.33</v>
      </c>
      <c r="R9" s="206">
        <v>0.48</v>
      </c>
      <c r="S9" s="206">
        <v>0.41</v>
      </c>
      <c r="T9" s="206">
        <v>0</v>
      </c>
      <c r="U9" s="206">
        <v>1.87</v>
      </c>
      <c r="V9" s="206">
        <v>0.22</v>
      </c>
      <c r="W9" s="206">
        <v>0.54</v>
      </c>
      <c r="X9" s="206">
        <v>2.34</v>
      </c>
      <c r="Y9" s="206">
        <v>0</v>
      </c>
      <c r="Z9" s="206">
        <v>2.2000000000000002</v>
      </c>
      <c r="AA9" s="206">
        <v>1.27</v>
      </c>
      <c r="AB9" s="206">
        <v>0</v>
      </c>
      <c r="AC9" s="206">
        <v>0.42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14.87</v>
      </c>
      <c r="D10" s="206">
        <v>2.34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18.45</v>
      </c>
      <c r="L10" s="206">
        <v>0.34</v>
      </c>
      <c r="M10" s="206">
        <v>2.2599999999999998</v>
      </c>
      <c r="N10" s="206">
        <v>1.85</v>
      </c>
      <c r="O10" s="206">
        <v>11.43</v>
      </c>
      <c r="P10" s="206">
        <v>0.48</v>
      </c>
      <c r="Q10" s="206">
        <v>0.33</v>
      </c>
      <c r="R10" s="206">
        <v>0.35</v>
      </c>
      <c r="S10" s="206">
        <v>0.41</v>
      </c>
      <c r="T10" s="206">
        <v>0</v>
      </c>
      <c r="U10" s="206">
        <v>1.87</v>
      </c>
      <c r="V10" s="206">
        <v>0.22</v>
      </c>
      <c r="W10" s="206">
        <v>0.54</v>
      </c>
      <c r="X10" s="206">
        <v>2.34</v>
      </c>
      <c r="Y10" s="206">
        <v>0</v>
      </c>
      <c r="Z10" s="206">
        <v>2.2000000000000002</v>
      </c>
      <c r="AA10" s="206">
        <v>1.27</v>
      </c>
      <c r="AB10" s="206">
        <v>0</v>
      </c>
      <c r="AC10" s="206">
        <v>0.42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14.87</v>
      </c>
      <c r="D11" s="206">
        <v>2.34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18.45</v>
      </c>
      <c r="L11" s="206">
        <v>0.34</v>
      </c>
      <c r="M11" s="206">
        <v>2.2599999999999998</v>
      </c>
      <c r="N11" s="206">
        <v>1.85</v>
      </c>
      <c r="O11" s="206">
        <v>6.44</v>
      </c>
      <c r="P11" s="206">
        <v>0.48</v>
      </c>
      <c r="Q11" s="206">
        <v>0.33</v>
      </c>
      <c r="R11" s="206">
        <v>1.78</v>
      </c>
      <c r="S11" s="206">
        <v>0.41</v>
      </c>
      <c r="T11" s="206">
        <v>0</v>
      </c>
      <c r="U11" s="206">
        <v>1.87</v>
      </c>
      <c r="V11" s="206">
        <v>0.22</v>
      </c>
      <c r="W11" s="206">
        <v>0.54</v>
      </c>
      <c r="X11" s="206">
        <v>2.34</v>
      </c>
      <c r="Y11" s="206">
        <v>0</v>
      </c>
      <c r="Z11" s="206">
        <v>2.2000000000000002</v>
      </c>
      <c r="AA11" s="206">
        <v>1.27</v>
      </c>
      <c r="AB11" s="206">
        <v>0</v>
      </c>
      <c r="AC11" s="206">
        <v>0.83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14.87</v>
      </c>
      <c r="D12" s="206">
        <v>2.34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18.45</v>
      </c>
      <c r="L12" s="206">
        <v>0.34</v>
      </c>
      <c r="M12" s="206">
        <v>2.2599999999999998</v>
      </c>
      <c r="N12" s="206">
        <v>1.85</v>
      </c>
      <c r="O12" s="206">
        <v>2.08</v>
      </c>
      <c r="P12" s="206">
        <v>0.48</v>
      </c>
      <c r="Q12" s="206">
        <v>0.33</v>
      </c>
      <c r="R12" s="206">
        <v>1.78</v>
      </c>
      <c r="S12" s="206">
        <v>0.41</v>
      </c>
      <c r="T12" s="206">
        <v>0</v>
      </c>
      <c r="U12" s="206">
        <v>1.87</v>
      </c>
      <c r="V12" s="206">
        <v>0.22</v>
      </c>
      <c r="W12" s="206">
        <v>0.54</v>
      </c>
      <c r="X12" s="206">
        <v>2.34</v>
      </c>
      <c r="Y12" s="206">
        <v>0</v>
      </c>
      <c r="Z12" s="206">
        <v>2.2000000000000002</v>
      </c>
      <c r="AA12" s="206">
        <v>1.27</v>
      </c>
      <c r="AB12" s="206">
        <v>0</v>
      </c>
      <c r="AC12" s="206">
        <v>0.83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14.87</v>
      </c>
      <c r="D13" s="206">
        <v>2.34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41.2</v>
      </c>
      <c r="L13" s="206">
        <v>0.34</v>
      </c>
      <c r="M13" s="206">
        <v>2.2599999999999998</v>
      </c>
      <c r="N13" s="206">
        <v>1.85</v>
      </c>
      <c r="O13" s="206">
        <v>3.85</v>
      </c>
      <c r="P13" s="206">
        <v>0.48</v>
      </c>
      <c r="Q13" s="206">
        <v>0.33</v>
      </c>
      <c r="R13" s="206">
        <v>0.35</v>
      </c>
      <c r="S13" s="206">
        <v>0.41</v>
      </c>
      <c r="T13" s="206">
        <v>0</v>
      </c>
      <c r="U13" s="206">
        <v>1.87</v>
      </c>
      <c r="V13" s="206">
        <v>0.22</v>
      </c>
      <c r="W13" s="206">
        <v>0.54</v>
      </c>
      <c r="X13" s="206">
        <v>2.34</v>
      </c>
      <c r="Y13" s="206">
        <v>0</v>
      </c>
      <c r="Z13" s="206">
        <v>2.2000000000000002</v>
      </c>
      <c r="AA13" s="206">
        <v>1.27</v>
      </c>
      <c r="AB13" s="206">
        <v>0</v>
      </c>
      <c r="AC13" s="206">
        <v>0.83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14.87</v>
      </c>
      <c r="D14" s="206">
        <v>2.34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49.79</v>
      </c>
      <c r="L14" s="206">
        <v>0.34</v>
      </c>
      <c r="M14" s="206">
        <v>2.2599999999999998</v>
      </c>
      <c r="N14" s="206">
        <v>1.85</v>
      </c>
      <c r="O14" s="206">
        <v>2.08</v>
      </c>
      <c r="P14" s="206">
        <v>0.48</v>
      </c>
      <c r="Q14" s="206">
        <v>0.33</v>
      </c>
      <c r="R14" s="206">
        <v>0.35</v>
      </c>
      <c r="S14" s="206">
        <v>0.41</v>
      </c>
      <c r="T14" s="206">
        <v>0</v>
      </c>
      <c r="U14" s="206">
        <v>1.87</v>
      </c>
      <c r="V14" s="206">
        <v>0.22</v>
      </c>
      <c r="W14" s="206">
        <v>0.54</v>
      </c>
      <c r="X14" s="206">
        <v>2.34</v>
      </c>
      <c r="Y14" s="206">
        <v>0</v>
      </c>
      <c r="Z14" s="206">
        <v>2.2000000000000002</v>
      </c>
      <c r="AA14" s="206">
        <v>1.27</v>
      </c>
      <c r="AB14" s="206">
        <v>0</v>
      </c>
      <c r="AC14" s="206">
        <v>0.83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14.87</v>
      </c>
      <c r="D15" s="206">
        <v>2.34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95.59</v>
      </c>
      <c r="L15" s="206">
        <v>0.34</v>
      </c>
      <c r="M15" s="206">
        <v>2.2599999999999998</v>
      </c>
      <c r="N15" s="206">
        <v>1.85</v>
      </c>
      <c r="O15" s="206">
        <v>9.66</v>
      </c>
      <c r="P15" s="206">
        <v>0.48</v>
      </c>
      <c r="Q15" s="206">
        <v>0.33</v>
      </c>
      <c r="R15" s="206">
        <v>0.14000000000000001</v>
      </c>
      <c r="S15" s="206">
        <v>0.41</v>
      </c>
      <c r="T15" s="206">
        <v>0</v>
      </c>
      <c r="U15" s="206">
        <v>1.87</v>
      </c>
      <c r="V15" s="206">
        <v>0.22</v>
      </c>
      <c r="W15" s="206">
        <v>0.54</v>
      </c>
      <c r="X15" s="206">
        <v>2.34</v>
      </c>
      <c r="Y15" s="206">
        <v>0</v>
      </c>
      <c r="Z15" s="206">
        <v>2.2000000000000002</v>
      </c>
      <c r="AA15" s="206">
        <v>1.27</v>
      </c>
      <c r="AB15" s="206">
        <v>0</v>
      </c>
      <c r="AC15" s="206">
        <v>0.42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14.87</v>
      </c>
      <c r="D16" s="206">
        <v>2.34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144.6</v>
      </c>
      <c r="L16" s="206">
        <v>0.34</v>
      </c>
      <c r="M16" s="206">
        <v>2.2599999999999998</v>
      </c>
      <c r="N16" s="206">
        <v>1.85</v>
      </c>
      <c r="O16" s="206">
        <v>5.94</v>
      </c>
      <c r="P16" s="206">
        <v>0.48</v>
      </c>
      <c r="Q16" s="206">
        <v>0.33</v>
      </c>
      <c r="R16" s="206">
        <v>0.32</v>
      </c>
      <c r="S16" s="206">
        <v>0.41</v>
      </c>
      <c r="T16" s="206">
        <v>0</v>
      </c>
      <c r="U16" s="206">
        <v>1.87</v>
      </c>
      <c r="V16" s="206">
        <v>0.22</v>
      </c>
      <c r="W16" s="206">
        <v>0.54</v>
      </c>
      <c r="X16" s="206">
        <v>2.34</v>
      </c>
      <c r="Y16" s="206">
        <v>0</v>
      </c>
      <c r="Z16" s="206">
        <v>2.2000000000000002</v>
      </c>
      <c r="AA16" s="206">
        <v>1.27</v>
      </c>
      <c r="AB16" s="206">
        <v>0</v>
      </c>
      <c r="AC16" s="206">
        <v>0.42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14.87</v>
      </c>
      <c r="D17" s="206">
        <v>2.34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135.32</v>
      </c>
      <c r="L17" s="206">
        <v>0.34</v>
      </c>
      <c r="M17" s="206">
        <v>2.2599999999999998</v>
      </c>
      <c r="N17" s="206">
        <v>1.85</v>
      </c>
      <c r="O17" s="206">
        <v>9.66</v>
      </c>
      <c r="P17" s="206">
        <v>0.48</v>
      </c>
      <c r="Q17" s="206">
        <v>0.33</v>
      </c>
      <c r="R17" s="206">
        <v>0</v>
      </c>
      <c r="S17" s="206">
        <v>0.42</v>
      </c>
      <c r="T17" s="206">
        <v>0</v>
      </c>
      <c r="U17" s="206">
        <v>1.87</v>
      </c>
      <c r="V17" s="206">
        <v>0.22</v>
      </c>
      <c r="W17" s="206">
        <v>1.1000000000000001</v>
      </c>
      <c r="X17" s="206">
        <v>2.34</v>
      </c>
      <c r="Y17" s="206">
        <v>0</v>
      </c>
      <c r="Z17" s="206">
        <v>2.2000000000000002</v>
      </c>
      <c r="AA17" s="206">
        <v>1.27</v>
      </c>
      <c r="AB17" s="206">
        <v>0</v>
      </c>
      <c r="AC17" s="206">
        <v>0.42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14.87</v>
      </c>
      <c r="D18" s="206">
        <v>2.34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135.88999999999999</v>
      </c>
      <c r="L18" s="206">
        <v>0.34</v>
      </c>
      <c r="M18" s="206">
        <v>2.2599999999999998</v>
      </c>
      <c r="N18" s="206">
        <v>1.85</v>
      </c>
      <c r="O18" s="206">
        <v>5.94</v>
      </c>
      <c r="P18" s="206">
        <v>0.48</v>
      </c>
      <c r="Q18" s="206">
        <v>0.33</v>
      </c>
      <c r="R18" s="206">
        <v>0</v>
      </c>
      <c r="S18" s="206">
        <v>0.42</v>
      </c>
      <c r="T18" s="206">
        <v>0</v>
      </c>
      <c r="U18" s="206">
        <v>1.87</v>
      </c>
      <c r="V18" s="206">
        <v>0.22</v>
      </c>
      <c r="W18" s="206">
        <v>0.64</v>
      </c>
      <c r="X18" s="206">
        <v>2.34</v>
      </c>
      <c r="Y18" s="206">
        <v>0</v>
      </c>
      <c r="Z18" s="206">
        <v>2.2000000000000002</v>
      </c>
      <c r="AA18" s="206">
        <v>1.27</v>
      </c>
      <c r="AB18" s="206">
        <v>0</v>
      </c>
      <c r="AC18" s="206">
        <v>0.42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14.87</v>
      </c>
      <c r="D19" s="206">
        <v>2.34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119.23</v>
      </c>
      <c r="L19" s="206">
        <v>0.56999999999999995</v>
      </c>
      <c r="M19" s="206">
        <v>2.2599999999999998</v>
      </c>
      <c r="N19" s="206">
        <v>1.85</v>
      </c>
      <c r="O19" s="206">
        <v>13.52</v>
      </c>
      <c r="P19" s="206">
        <v>0.48</v>
      </c>
      <c r="Q19" s="206">
        <v>0.33</v>
      </c>
      <c r="R19" s="206">
        <v>0.52</v>
      </c>
      <c r="S19" s="206">
        <v>0.41</v>
      </c>
      <c r="T19" s="206">
        <v>0</v>
      </c>
      <c r="U19" s="206">
        <v>1.87</v>
      </c>
      <c r="V19" s="206">
        <v>0.22</v>
      </c>
      <c r="W19" s="206">
        <v>0.55000000000000004</v>
      </c>
      <c r="X19" s="206">
        <v>2.34</v>
      </c>
      <c r="Y19" s="206">
        <v>0</v>
      </c>
      <c r="Z19" s="206">
        <v>2.2000000000000002</v>
      </c>
      <c r="AA19" s="206">
        <v>1.27</v>
      </c>
      <c r="AB19" s="206">
        <v>0</v>
      </c>
      <c r="AC19" s="206">
        <v>0.42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14.87</v>
      </c>
      <c r="D20" s="206">
        <v>2.34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108.6</v>
      </c>
      <c r="L20" s="206">
        <v>0.34</v>
      </c>
      <c r="M20" s="206">
        <v>2.2599999999999998</v>
      </c>
      <c r="N20" s="206">
        <v>1.85</v>
      </c>
      <c r="O20" s="206">
        <v>9.8000000000000007</v>
      </c>
      <c r="P20" s="206">
        <v>0.48</v>
      </c>
      <c r="Q20" s="206">
        <v>0.33</v>
      </c>
      <c r="R20" s="206">
        <v>0.35</v>
      </c>
      <c r="S20" s="206">
        <v>0.41</v>
      </c>
      <c r="T20" s="206">
        <v>0</v>
      </c>
      <c r="U20" s="206">
        <v>1.87</v>
      </c>
      <c r="V20" s="206">
        <v>0.22</v>
      </c>
      <c r="W20" s="206">
        <v>0.55000000000000004</v>
      </c>
      <c r="X20" s="206">
        <v>2.34</v>
      </c>
      <c r="Y20" s="206">
        <v>0</v>
      </c>
      <c r="Z20" s="206">
        <v>2.2000000000000002</v>
      </c>
      <c r="AA20" s="206">
        <v>1.27</v>
      </c>
      <c r="AB20" s="206">
        <v>0</v>
      </c>
      <c r="AC20" s="206">
        <v>0.42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14.87</v>
      </c>
      <c r="D21" s="206">
        <v>2.34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84.3</v>
      </c>
      <c r="L21" s="206">
        <v>0.34</v>
      </c>
      <c r="M21" s="206">
        <v>2.2599999999999998</v>
      </c>
      <c r="N21" s="206">
        <v>1.85</v>
      </c>
      <c r="O21" s="206">
        <v>13.52</v>
      </c>
      <c r="P21" s="206">
        <v>0.48</v>
      </c>
      <c r="Q21" s="206">
        <v>0.33</v>
      </c>
      <c r="R21" s="206">
        <v>2.02</v>
      </c>
      <c r="S21" s="206">
        <v>0.41</v>
      </c>
      <c r="T21" s="206">
        <v>0</v>
      </c>
      <c r="U21" s="206">
        <v>1.87</v>
      </c>
      <c r="V21" s="206">
        <v>0.22</v>
      </c>
      <c r="W21" s="206">
        <v>0.55000000000000004</v>
      </c>
      <c r="X21" s="206">
        <v>2.34</v>
      </c>
      <c r="Y21" s="206">
        <v>0</v>
      </c>
      <c r="Z21" s="206">
        <v>2.2000000000000002</v>
      </c>
      <c r="AA21" s="206">
        <v>1.27</v>
      </c>
      <c r="AB21" s="206">
        <v>0</v>
      </c>
      <c r="AC21" s="206">
        <v>0.42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14.87</v>
      </c>
      <c r="D22" s="206">
        <v>2.34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74.67</v>
      </c>
      <c r="L22" s="206">
        <v>0.34</v>
      </c>
      <c r="M22" s="206">
        <v>2.2599999999999998</v>
      </c>
      <c r="N22" s="206">
        <v>1.85</v>
      </c>
      <c r="O22" s="206">
        <v>9.8000000000000007</v>
      </c>
      <c r="P22" s="206">
        <v>0.48</v>
      </c>
      <c r="Q22" s="206">
        <v>0.33</v>
      </c>
      <c r="R22" s="206">
        <v>2.02</v>
      </c>
      <c r="S22" s="206">
        <v>0.41</v>
      </c>
      <c r="T22" s="206">
        <v>0</v>
      </c>
      <c r="U22" s="206">
        <v>1.87</v>
      </c>
      <c r="V22" s="206">
        <v>0.22</v>
      </c>
      <c r="W22" s="206">
        <v>0.55000000000000004</v>
      </c>
      <c r="X22" s="206">
        <v>2.34</v>
      </c>
      <c r="Y22" s="206">
        <v>0</v>
      </c>
      <c r="Z22" s="206">
        <v>2.2000000000000002</v>
      </c>
      <c r="AA22" s="206">
        <v>1.27</v>
      </c>
      <c r="AB22" s="206">
        <v>0</v>
      </c>
      <c r="AC22" s="206">
        <v>0.42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14.87</v>
      </c>
      <c r="D23" s="206">
        <v>2.34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18.45</v>
      </c>
      <c r="L23" s="206">
        <v>0.34</v>
      </c>
      <c r="M23" s="206">
        <v>2.2599999999999998</v>
      </c>
      <c r="N23" s="206">
        <v>1.85</v>
      </c>
      <c r="O23" s="206">
        <v>13.52</v>
      </c>
      <c r="P23" s="206">
        <v>0.48</v>
      </c>
      <c r="Q23" s="206">
        <v>0.33</v>
      </c>
      <c r="R23" s="206">
        <v>3.23</v>
      </c>
      <c r="S23" s="206">
        <v>0.41</v>
      </c>
      <c r="T23" s="206">
        <v>0</v>
      </c>
      <c r="U23" s="206">
        <v>1.87</v>
      </c>
      <c r="V23" s="206">
        <v>0.22</v>
      </c>
      <c r="W23" s="206">
        <v>0.55000000000000004</v>
      </c>
      <c r="X23" s="206">
        <v>2.34</v>
      </c>
      <c r="Y23" s="206">
        <v>0</v>
      </c>
      <c r="Z23" s="206">
        <v>2.2000000000000002</v>
      </c>
      <c r="AA23" s="206">
        <v>1.27</v>
      </c>
      <c r="AB23" s="206">
        <v>0</v>
      </c>
      <c r="AC23" s="206">
        <v>0.42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14.87</v>
      </c>
      <c r="D24" s="206">
        <v>2.34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18.45</v>
      </c>
      <c r="L24" s="206">
        <v>0.34</v>
      </c>
      <c r="M24" s="206">
        <v>2.2599999999999998</v>
      </c>
      <c r="N24" s="206">
        <v>1.85</v>
      </c>
      <c r="O24" s="206">
        <v>9.8000000000000007</v>
      </c>
      <c r="P24" s="206">
        <v>0.48</v>
      </c>
      <c r="Q24" s="206">
        <v>0.33</v>
      </c>
      <c r="R24" s="206">
        <v>3.23</v>
      </c>
      <c r="S24" s="206">
        <v>0.41</v>
      </c>
      <c r="T24" s="206">
        <v>0</v>
      </c>
      <c r="U24" s="206">
        <v>1.87</v>
      </c>
      <c r="V24" s="206">
        <v>0.22</v>
      </c>
      <c r="W24" s="206">
        <v>0.55000000000000004</v>
      </c>
      <c r="X24" s="206">
        <v>2.34</v>
      </c>
      <c r="Y24" s="206">
        <v>0</v>
      </c>
      <c r="Z24" s="206">
        <v>2.2000000000000002</v>
      </c>
      <c r="AA24" s="206">
        <v>1.27</v>
      </c>
      <c r="AB24" s="206">
        <v>0</v>
      </c>
      <c r="AC24" s="206">
        <v>0.42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14.87</v>
      </c>
      <c r="D25" s="206">
        <v>2.34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18.45</v>
      </c>
      <c r="L25" s="206">
        <v>0.34</v>
      </c>
      <c r="M25" s="206">
        <v>2.2599999999999998</v>
      </c>
      <c r="N25" s="206">
        <v>1.85</v>
      </c>
      <c r="O25" s="206">
        <v>10.33</v>
      </c>
      <c r="P25" s="206">
        <v>0.48</v>
      </c>
      <c r="Q25" s="206">
        <v>0.33</v>
      </c>
      <c r="R25" s="206">
        <v>3.23</v>
      </c>
      <c r="S25" s="206">
        <v>0.41</v>
      </c>
      <c r="T25" s="206">
        <v>0</v>
      </c>
      <c r="U25" s="206">
        <v>1.87</v>
      </c>
      <c r="V25" s="206">
        <v>0.22</v>
      </c>
      <c r="W25" s="206">
        <v>0.55000000000000004</v>
      </c>
      <c r="X25" s="206">
        <v>2.34</v>
      </c>
      <c r="Y25" s="206">
        <v>0</v>
      </c>
      <c r="Z25" s="206">
        <v>2.2000000000000002</v>
      </c>
      <c r="AA25" s="206">
        <v>1.27</v>
      </c>
      <c r="AB25" s="206">
        <v>0</v>
      </c>
      <c r="AC25" s="206">
        <v>0.42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14.87</v>
      </c>
      <c r="D26" s="206">
        <v>2.34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18.45</v>
      </c>
      <c r="L26" s="206">
        <v>0.34</v>
      </c>
      <c r="M26" s="206">
        <v>2.2599999999999998</v>
      </c>
      <c r="N26" s="206">
        <v>1.85</v>
      </c>
      <c r="O26" s="206">
        <v>7.68</v>
      </c>
      <c r="P26" s="206">
        <v>0.48</v>
      </c>
      <c r="Q26" s="206">
        <v>0.33</v>
      </c>
      <c r="R26" s="206">
        <v>3.23</v>
      </c>
      <c r="S26" s="206">
        <v>0.41</v>
      </c>
      <c r="T26" s="206">
        <v>0</v>
      </c>
      <c r="U26" s="206">
        <v>1.87</v>
      </c>
      <c r="V26" s="206">
        <v>0.22</v>
      </c>
      <c r="W26" s="206">
        <v>0.55000000000000004</v>
      </c>
      <c r="X26" s="206">
        <v>2.34</v>
      </c>
      <c r="Y26" s="206">
        <v>0</v>
      </c>
      <c r="Z26" s="206">
        <v>2.2000000000000002</v>
      </c>
      <c r="AA26" s="206">
        <v>1.27</v>
      </c>
      <c r="AB26" s="206">
        <v>0</v>
      </c>
      <c r="AC26" s="206">
        <v>0.42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14.87</v>
      </c>
      <c r="D27" s="206">
        <v>2.34</v>
      </c>
      <c r="E27" s="206">
        <v>0</v>
      </c>
      <c r="F27" s="206">
        <v>6.19</v>
      </c>
      <c r="G27" s="206">
        <v>9.67</v>
      </c>
      <c r="H27" s="206">
        <v>0</v>
      </c>
      <c r="I27" s="206">
        <v>30.74</v>
      </c>
      <c r="J27" s="206">
        <v>0.98</v>
      </c>
      <c r="K27" s="206">
        <v>18.45</v>
      </c>
      <c r="L27" s="206">
        <v>0.34</v>
      </c>
      <c r="M27" s="206">
        <v>2.2599999999999998</v>
      </c>
      <c r="N27" s="206">
        <v>1.85</v>
      </c>
      <c r="O27" s="206">
        <v>6.57</v>
      </c>
      <c r="P27" s="206">
        <v>0.48</v>
      </c>
      <c r="Q27" s="206">
        <v>0.33</v>
      </c>
      <c r="R27" s="206">
        <v>3.23</v>
      </c>
      <c r="S27" s="206">
        <v>0.41</v>
      </c>
      <c r="T27" s="206">
        <v>0</v>
      </c>
      <c r="U27" s="206">
        <v>1.87</v>
      </c>
      <c r="V27" s="206">
        <v>0.22</v>
      </c>
      <c r="W27" s="206">
        <v>0.55000000000000004</v>
      </c>
      <c r="X27" s="206">
        <v>2.34</v>
      </c>
      <c r="Y27" s="206">
        <v>0</v>
      </c>
      <c r="Z27" s="206">
        <v>2.2000000000000002</v>
      </c>
      <c r="AA27" s="206">
        <v>1.27</v>
      </c>
      <c r="AB27" s="206">
        <v>0</v>
      </c>
      <c r="AC27" s="206">
        <v>0.42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14.87</v>
      </c>
      <c r="D28" s="206">
        <v>2.34</v>
      </c>
      <c r="E28" s="206">
        <v>0</v>
      </c>
      <c r="F28" s="206">
        <v>6.19</v>
      </c>
      <c r="G28" s="206">
        <v>9.67</v>
      </c>
      <c r="H28" s="206">
        <v>0</v>
      </c>
      <c r="I28" s="206">
        <v>30.74</v>
      </c>
      <c r="J28" s="206">
        <v>0.98</v>
      </c>
      <c r="K28" s="206">
        <v>18.45</v>
      </c>
      <c r="L28" s="206">
        <v>0.34</v>
      </c>
      <c r="M28" s="206">
        <v>2.2599999999999998</v>
      </c>
      <c r="N28" s="206">
        <v>1.85</v>
      </c>
      <c r="O28" s="206">
        <v>6.22</v>
      </c>
      <c r="P28" s="206">
        <v>0.48</v>
      </c>
      <c r="Q28" s="206">
        <v>0.33</v>
      </c>
      <c r="R28" s="206">
        <v>3.23</v>
      </c>
      <c r="S28" s="206">
        <v>0.41</v>
      </c>
      <c r="T28" s="206">
        <v>0</v>
      </c>
      <c r="U28" s="206">
        <v>1.87</v>
      </c>
      <c r="V28" s="206">
        <v>0.22</v>
      </c>
      <c r="W28" s="206">
        <v>0.55000000000000004</v>
      </c>
      <c r="X28" s="206">
        <v>2.34</v>
      </c>
      <c r="Y28" s="206">
        <v>0</v>
      </c>
      <c r="Z28" s="206">
        <v>2.2000000000000002</v>
      </c>
      <c r="AA28" s="206">
        <v>1.27</v>
      </c>
      <c r="AB28" s="206">
        <v>0</v>
      </c>
      <c r="AC28" s="206">
        <v>0.42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14.87</v>
      </c>
      <c r="D29" s="206">
        <v>2.34</v>
      </c>
      <c r="E29" s="206">
        <v>0</v>
      </c>
      <c r="F29" s="206">
        <v>6.19</v>
      </c>
      <c r="G29" s="206">
        <v>9.67</v>
      </c>
      <c r="H29" s="206">
        <v>0</v>
      </c>
      <c r="I29" s="206">
        <v>30.74</v>
      </c>
      <c r="J29" s="206">
        <v>0.98</v>
      </c>
      <c r="K29" s="206">
        <v>18.45</v>
      </c>
      <c r="L29" s="206">
        <v>0.34</v>
      </c>
      <c r="M29" s="206">
        <v>2.2599999999999998</v>
      </c>
      <c r="N29" s="206">
        <v>1.85</v>
      </c>
      <c r="O29" s="206">
        <v>6.22</v>
      </c>
      <c r="P29" s="206">
        <v>0.48</v>
      </c>
      <c r="Q29" s="206">
        <v>0.33</v>
      </c>
      <c r="R29" s="206">
        <v>4.4400000000000004</v>
      </c>
      <c r="S29" s="206">
        <v>0.41</v>
      </c>
      <c r="T29" s="206">
        <v>0</v>
      </c>
      <c r="U29" s="206">
        <v>1.87</v>
      </c>
      <c r="V29" s="206">
        <v>0.22</v>
      </c>
      <c r="W29" s="206">
        <v>0.55000000000000004</v>
      </c>
      <c r="X29" s="206">
        <v>2.34</v>
      </c>
      <c r="Y29" s="206">
        <v>0</v>
      </c>
      <c r="Z29" s="206">
        <v>2.2000000000000002</v>
      </c>
      <c r="AA29" s="206">
        <v>1.27</v>
      </c>
      <c r="AB29" s="206">
        <v>0</v>
      </c>
      <c r="AC29" s="206">
        <v>0.42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14.87</v>
      </c>
      <c r="D30" s="206">
        <v>2.34</v>
      </c>
      <c r="E30" s="206">
        <v>0</v>
      </c>
      <c r="F30" s="206">
        <v>6.19</v>
      </c>
      <c r="G30" s="206">
        <v>9.67</v>
      </c>
      <c r="H30" s="206">
        <v>0</v>
      </c>
      <c r="I30" s="206">
        <v>30.74</v>
      </c>
      <c r="J30" s="206">
        <v>0.98</v>
      </c>
      <c r="K30" s="206">
        <v>18.45</v>
      </c>
      <c r="L30" s="206">
        <v>0.34</v>
      </c>
      <c r="M30" s="206">
        <v>2.2599999999999998</v>
      </c>
      <c r="N30" s="206">
        <v>1.85</v>
      </c>
      <c r="O30" s="206">
        <v>6.22</v>
      </c>
      <c r="P30" s="206">
        <v>0.48</v>
      </c>
      <c r="Q30" s="206">
        <v>0.33</v>
      </c>
      <c r="R30" s="206">
        <v>5.89</v>
      </c>
      <c r="S30" s="206">
        <v>0.41</v>
      </c>
      <c r="T30" s="206">
        <v>0</v>
      </c>
      <c r="U30" s="206">
        <v>1.87</v>
      </c>
      <c r="V30" s="206">
        <v>0.22</v>
      </c>
      <c r="W30" s="206">
        <v>0.55000000000000004</v>
      </c>
      <c r="X30" s="206">
        <v>2.34</v>
      </c>
      <c r="Y30" s="206">
        <v>0</v>
      </c>
      <c r="Z30" s="206">
        <v>2.2000000000000002</v>
      </c>
      <c r="AA30" s="206">
        <v>1.27</v>
      </c>
      <c r="AB30" s="206">
        <v>0</v>
      </c>
      <c r="AC30" s="206">
        <v>0.42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14.87</v>
      </c>
      <c r="D31" s="206">
        <v>2.34</v>
      </c>
      <c r="E31" s="206">
        <v>0</v>
      </c>
      <c r="F31" s="206">
        <v>6.19</v>
      </c>
      <c r="G31" s="206">
        <v>9.67</v>
      </c>
      <c r="H31" s="206">
        <v>0</v>
      </c>
      <c r="I31" s="206">
        <v>30.74</v>
      </c>
      <c r="J31" s="206">
        <v>0.98</v>
      </c>
      <c r="K31" s="206">
        <v>18.45</v>
      </c>
      <c r="L31" s="206">
        <v>0.34</v>
      </c>
      <c r="M31" s="206">
        <v>2.2599999999999998</v>
      </c>
      <c r="N31" s="206">
        <v>1.85</v>
      </c>
      <c r="O31" s="206">
        <v>6.22</v>
      </c>
      <c r="P31" s="206">
        <v>0.48</v>
      </c>
      <c r="Q31" s="206">
        <v>0.33</v>
      </c>
      <c r="R31" s="206">
        <v>7.34</v>
      </c>
      <c r="S31" s="206">
        <v>0.41</v>
      </c>
      <c r="T31" s="206">
        <v>0</v>
      </c>
      <c r="U31" s="206">
        <v>1.87</v>
      </c>
      <c r="V31" s="206">
        <v>0.22</v>
      </c>
      <c r="W31" s="206">
        <v>0.55000000000000004</v>
      </c>
      <c r="X31" s="206">
        <v>2.34</v>
      </c>
      <c r="Y31" s="206">
        <v>0</v>
      </c>
      <c r="Z31" s="206">
        <v>2.2000000000000002</v>
      </c>
      <c r="AA31" s="206">
        <v>1.27</v>
      </c>
      <c r="AB31" s="206">
        <v>0</v>
      </c>
      <c r="AC31" s="206">
        <v>0.42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14.87</v>
      </c>
      <c r="D32" s="206">
        <v>2.34</v>
      </c>
      <c r="E32" s="206">
        <v>0</v>
      </c>
      <c r="F32" s="206">
        <v>6.19</v>
      </c>
      <c r="G32" s="206">
        <v>9.67</v>
      </c>
      <c r="H32" s="206">
        <v>0</v>
      </c>
      <c r="I32" s="206">
        <v>30.74</v>
      </c>
      <c r="J32" s="206">
        <v>0.98</v>
      </c>
      <c r="K32" s="206">
        <v>18.45</v>
      </c>
      <c r="L32" s="206">
        <v>0.34</v>
      </c>
      <c r="M32" s="206">
        <v>2.2599999999999998</v>
      </c>
      <c r="N32" s="206">
        <v>1.85</v>
      </c>
      <c r="O32" s="206">
        <v>6.22</v>
      </c>
      <c r="P32" s="206">
        <v>0.48</v>
      </c>
      <c r="Q32" s="206">
        <v>0.33</v>
      </c>
      <c r="R32" s="206">
        <v>8.8000000000000007</v>
      </c>
      <c r="S32" s="206">
        <v>0.41</v>
      </c>
      <c r="T32" s="206">
        <v>0</v>
      </c>
      <c r="U32" s="206">
        <v>1.87</v>
      </c>
      <c r="V32" s="206">
        <v>0.22</v>
      </c>
      <c r="W32" s="206">
        <v>0.55000000000000004</v>
      </c>
      <c r="X32" s="206">
        <v>2.34</v>
      </c>
      <c r="Y32" s="206">
        <v>0</v>
      </c>
      <c r="Z32" s="206">
        <v>2.2000000000000002</v>
      </c>
      <c r="AA32" s="206">
        <v>1.27</v>
      </c>
      <c r="AB32" s="206">
        <v>0</v>
      </c>
      <c r="AC32" s="206">
        <v>0.42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14.87</v>
      </c>
      <c r="D33" s="206">
        <v>2.34</v>
      </c>
      <c r="E33" s="206">
        <v>0</v>
      </c>
      <c r="F33" s="206">
        <v>6.19</v>
      </c>
      <c r="G33" s="206">
        <v>9.67</v>
      </c>
      <c r="H33" s="206">
        <v>0</v>
      </c>
      <c r="I33" s="206">
        <v>30.74</v>
      </c>
      <c r="J33" s="206">
        <v>0.98</v>
      </c>
      <c r="K33" s="206">
        <v>18.45</v>
      </c>
      <c r="L33" s="206">
        <v>0.34</v>
      </c>
      <c r="M33" s="206">
        <v>2.2599999999999998</v>
      </c>
      <c r="N33" s="206">
        <v>1.85</v>
      </c>
      <c r="O33" s="206">
        <v>6.22</v>
      </c>
      <c r="P33" s="206">
        <v>0.48</v>
      </c>
      <c r="Q33" s="206">
        <v>0.33</v>
      </c>
      <c r="R33" s="206">
        <v>9.7100000000000009</v>
      </c>
      <c r="S33" s="206">
        <v>0.41</v>
      </c>
      <c r="T33" s="206">
        <v>0</v>
      </c>
      <c r="U33" s="206">
        <v>1.87</v>
      </c>
      <c r="V33" s="206">
        <v>0.22</v>
      </c>
      <c r="W33" s="206">
        <v>0.55000000000000004</v>
      </c>
      <c r="X33" s="206">
        <v>2.34</v>
      </c>
      <c r="Y33" s="206">
        <v>0</v>
      </c>
      <c r="Z33" s="206">
        <v>2.2000000000000002</v>
      </c>
      <c r="AA33" s="206">
        <v>1.27</v>
      </c>
      <c r="AB33" s="206">
        <v>0</v>
      </c>
      <c r="AC33" s="206">
        <v>0.42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14.87</v>
      </c>
      <c r="D34" s="206">
        <v>2.34</v>
      </c>
      <c r="E34" s="206">
        <v>0</v>
      </c>
      <c r="F34" s="206">
        <v>6.19</v>
      </c>
      <c r="G34" s="206">
        <v>9.67</v>
      </c>
      <c r="H34" s="206">
        <v>0</v>
      </c>
      <c r="I34" s="206">
        <v>30.74</v>
      </c>
      <c r="J34" s="206">
        <v>0.98</v>
      </c>
      <c r="K34" s="206">
        <v>18.45</v>
      </c>
      <c r="L34" s="206">
        <v>0.34</v>
      </c>
      <c r="M34" s="206">
        <v>2.2599999999999998</v>
      </c>
      <c r="N34" s="206">
        <v>1.85</v>
      </c>
      <c r="O34" s="206">
        <v>6.22</v>
      </c>
      <c r="P34" s="206">
        <v>0.48</v>
      </c>
      <c r="Q34" s="206">
        <v>0.33</v>
      </c>
      <c r="R34" s="206">
        <v>9.7100000000000009</v>
      </c>
      <c r="S34" s="206">
        <v>0.41</v>
      </c>
      <c r="T34" s="206">
        <v>0</v>
      </c>
      <c r="U34" s="206">
        <v>1.87</v>
      </c>
      <c r="V34" s="206">
        <v>0.22</v>
      </c>
      <c r="W34" s="206">
        <v>0.55000000000000004</v>
      </c>
      <c r="X34" s="206">
        <v>2.34</v>
      </c>
      <c r="Y34" s="206">
        <v>0</v>
      </c>
      <c r="Z34" s="206">
        <v>2.2000000000000002</v>
      </c>
      <c r="AA34" s="206">
        <v>1.27</v>
      </c>
      <c r="AB34" s="206">
        <v>0</v>
      </c>
      <c r="AC34" s="206">
        <v>0.42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14.87</v>
      </c>
      <c r="D35" s="206">
        <v>2.34</v>
      </c>
      <c r="E35" s="206">
        <v>0</v>
      </c>
      <c r="F35" s="206">
        <v>6.19</v>
      </c>
      <c r="G35" s="206">
        <v>9.67</v>
      </c>
      <c r="H35" s="206">
        <v>0</v>
      </c>
      <c r="I35" s="206">
        <v>30.24</v>
      </c>
      <c r="J35" s="206">
        <v>0.98</v>
      </c>
      <c r="K35" s="206">
        <v>18.46</v>
      </c>
      <c r="L35" s="206">
        <v>0.34</v>
      </c>
      <c r="M35" s="206">
        <v>2.2599999999999998</v>
      </c>
      <c r="N35" s="206">
        <v>1.85</v>
      </c>
      <c r="O35" s="206">
        <v>6.22</v>
      </c>
      <c r="P35" s="206">
        <v>0.48</v>
      </c>
      <c r="Q35" s="206">
        <v>0</v>
      </c>
      <c r="R35" s="206">
        <v>9.6999999999999993</v>
      </c>
      <c r="S35" s="206">
        <v>0</v>
      </c>
      <c r="T35" s="206">
        <v>0</v>
      </c>
      <c r="U35" s="206">
        <v>1.87</v>
      </c>
      <c r="V35" s="206">
        <v>0.22</v>
      </c>
      <c r="W35" s="206">
        <v>1.1000000000000001</v>
      </c>
      <c r="X35" s="206">
        <v>2.34</v>
      </c>
      <c r="Y35" s="206">
        <v>0</v>
      </c>
      <c r="Z35" s="206">
        <v>2.2000000000000002</v>
      </c>
      <c r="AA35" s="206">
        <v>1.27</v>
      </c>
      <c r="AB35" s="206">
        <v>0</v>
      </c>
      <c r="AC35" s="206">
        <v>0.42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14.87</v>
      </c>
      <c r="D36" s="206">
        <v>2.34</v>
      </c>
      <c r="E36" s="206">
        <v>0</v>
      </c>
      <c r="F36" s="206">
        <v>6.19</v>
      </c>
      <c r="G36" s="206">
        <v>9.67</v>
      </c>
      <c r="H36" s="206">
        <v>0</v>
      </c>
      <c r="I36" s="206">
        <v>30.24</v>
      </c>
      <c r="J36" s="206">
        <v>0.98</v>
      </c>
      <c r="K36" s="206">
        <v>18.45</v>
      </c>
      <c r="L36" s="206">
        <v>0.59</v>
      </c>
      <c r="M36" s="206">
        <v>2.2599999999999998</v>
      </c>
      <c r="N36" s="206">
        <v>1.85</v>
      </c>
      <c r="O36" s="206">
        <v>6.22</v>
      </c>
      <c r="P36" s="206">
        <v>0.48</v>
      </c>
      <c r="Q36" s="206">
        <v>0.33</v>
      </c>
      <c r="R36" s="206">
        <v>9.7100000000000009</v>
      </c>
      <c r="S36" s="206">
        <v>0.41</v>
      </c>
      <c r="T36" s="206">
        <v>0</v>
      </c>
      <c r="U36" s="206">
        <v>1.87</v>
      </c>
      <c r="V36" s="206">
        <v>0.22</v>
      </c>
      <c r="W36" s="206">
        <v>1.06</v>
      </c>
      <c r="X36" s="206">
        <v>2.34</v>
      </c>
      <c r="Y36" s="206">
        <v>0</v>
      </c>
      <c r="Z36" s="206">
        <v>2.2000000000000002</v>
      </c>
      <c r="AA36" s="206">
        <v>1.27</v>
      </c>
      <c r="AB36" s="206">
        <v>0</v>
      </c>
      <c r="AC36" s="206">
        <v>0.42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14.87</v>
      </c>
      <c r="D37" s="206">
        <v>2.34</v>
      </c>
      <c r="E37" s="206">
        <v>0</v>
      </c>
      <c r="F37" s="206">
        <v>6.19</v>
      </c>
      <c r="G37" s="206">
        <v>9.67</v>
      </c>
      <c r="H37" s="206">
        <v>0</v>
      </c>
      <c r="I37" s="206">
        <v>30.24</v>
      </c>
      <c r="J37" s="206">
        <v>0.98</v>
      </c>
      <c r="K37" s="206">
        <v>18.46</v>
      </c>
      <c r="L37" s="206">
        <v>0.34</v>
      </c>
      <c r="M37" s="206">
        <v>2.2599999999999998</v>
      </c>
      <c r="N37" s="206">
        <v>1.85</v>
      </c>
      <c r="O37" s="206">
        <v>6.22</v>
      </c>
      <c r="P37" s="206">
        <v>0.48</v>
      </c>
      <c r="Q37" s="206">
        <v>0</v>
      </c>
      <c r="R37" s="206">
        <v>9.6999999999999993</v>
      </c>
      <c r="S37" s="206">
        <v>0.17</v>
      </c>
      <c r="T37" s="206">
        <v>0</v>
      </c>
      <c r="U37" s="206">
        <v>1.87</v>
      </c>
      <c r="V37" s="206">
        <v>0.22</v>
      </c>
      <c r="W37" s="206">
        <v>1.1000000000000001</v>
      </c>
      <c r="X37" s="206">
        <v>2.34</v>
      </c>
      <c r="Y37" s="206">
        <v>0</v>
      </c>
      <c r="Z37" s="206">
        <v>2.2000000000000002</v>
      </c>
      <c r="AA37" s="206">
        <v>1.27</v>
      </c>
      <c r="AB37" s="206">
        <v>0</v>
      </c>
      <c r="AC37" s="206">
        <v>0.42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14.87</v>
      </c>
      <c r="D38" s="206">
        <v>2.34</v>
      </c>
      <c r="E38" s="206">
        <v>0</v>
      </c>
      <c r="F38" s="206">
        <v>6.19</v>
      </c>
      <c r="G38" s="206">
        <v>9.67</v>
      </c>
      <c r="H38" s="206">
        <v>0</v>
      </c>
      <c r="I38" s="206">
        <v>30.24</v>
      </c>
      <c r="J38" s="206">
        <v>0.98</v>
      </c>
      <c r="K38" s="206">
        <v>18.46</v>
      </c>
      <c r="L38" s="206">
        <v>0.34</v>
      </c>
      <c r="M38" s="206">
        <v>2.2599999999999998</v>
      </c>
      <c r="N38" s="206">
        <v>1.85</v>
      </c>
      <c r="O38" s="206">
        <v>6.22</v>
      </c>
      <c r="P38" s="206">
        <v>0.48</v>
      </c>
      <c r="Q38" s="206">
        <v>0.33</v>
      </c>
      <c r="R38" s="206">
        <v>9.6999999999999993</v>
      </c>
      <c r="S38" s="206">
        <v>0.42</v>
      </c>
      <c r="T38" s="206">
        <v>0</v>
      </c>
      <c r="U38" s="206">
        <v>1.87</v>
      </c>
      <c r="V38" s="206">
        <v>0.22</v>
      </c>
      <c r="W38" s="206">
        <v>1.1000000000000001</v>
      </c>
      <c r="X38" s="206">
        <v>2.34</v>
      </c>
      <c r="Y38" s="206">
        <v>0</v>
      </c>
      <c r="Z38" s="206">
        <v>2.2000000000000002</v>
      </c>
      <c r="AA38" s="206">
        <v>1.27</v>
      </c>
      <c r="AB38" s="206">
        <v>0</v>
      </c>
      <c r="AC38" s="206">
        <v>0.42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14.82</v>
      </c>
      <c r="D39" s="206">
        <v>2.34</v>
      </c>
      <c r="E39" s="206">
        <v>0</v>
      </c>
      <c r="F39" s="206">
        <v>6.19</v>
      </c>
      <c r="G39" s="206">
        <v>9.67</v>
      </c>
      <c r="H39" s="206">
        <v>0</v>
      </c>
      <c r="I39" s="206">
        <v>30.24</v>
      </c>
      <c r="J39" s="206">
        <v>0.98</v>
      </c>
      <c r="K39" s="206">
        <v>18.45</v>
      </c>
      <c r="L39" s="206">
        <v>0.41</v>
      </c>
      <c r="M39" s="206">
        <v>2.2599999999999998</v>
      </c>
      <c r="N39" s="206">
        <v>1.85</v>
      </c>
      <c r="O39" s="206">
        <v>6.22</v>
      </c>
      <c r="P39" s="206">
        <v>0.48</v>
      </c>
      <c r="Q39" s="206">
        <v>0.33</v>
      </c>
      <c r="R39" s="206">
        <v>8.31</v>
      </c>
      <c r="S39" s="206">
        <v>0.98</v>
      </c>
      <c r="T39" s="206">
        <v>0</v>
      </c>
      <c r="U39" s="206">
        <v>1.87</v>
      </c>
      <c r="V39" s="206">
        <v>0.22</v>
      </c>
      <c r="W39" s="206">
        <v>0.55000000000000004</v>
      </c>
      <c r="X39" s="206">
        <v>2.34</v>
      </c>
      <c r="Y39" s="206">
        <v>0</v>
      </c>
      <c r="Z39" s="206">
        <v>2.2000000000000002</v>
      </c>
      <c r="AA39" s="206">
        <v>1.27</v>
      </c>
      <c r="AB39" s="206">
        <v>0</v>
      </c>
      <c r="AC39" s="206">
        <v>0.42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14.82</v>
      </c>
      <c r="D40" s="206">
        <v>2.34</v>
      </c>
      <c r="E40" s="206">
        <v>0</v>
      </c>
      <c r="F40" s="206">
        <v>6.19</v>
      </c>
      <c r="G40" s="206">
        <v>9.67</v>
      </c>
      <c r="H40" s="206">
        <v>0</v>
      </c>
      <c r="I40" s="206">
        <v>30.24</v>
      </c>
      <c r="J40" s="206">
        <v>0.98</v>
      </c>
      <c r="K40" s="206">
        <v>18.45</v>
      </c>
      <c r="L40" s="206">
        <v>0.34</v>
      </c>
      <c r="M40" s="206">
        <v>2.2599999999999998</v>
      </c>
      <c r="N40" s="206">
        <v>1.85</v>
      </c>
      <c r="O40" s="206">
        <v>6.22</v>
      </c>
      <c r="P40" s="206">
        <v>0.48</v>
      </c>
      <c r="Q40" s="206">
        <v>0.33</v>
      </c>
      <c r="R40" s="206">
        <v>8.31</v>
      </c>
      <c r="S40" s="206">
        <v>0.41</v>
      </c>
      <c r="T40" s="206">
        <v>0</v>
      </c>
      <c r="U40" s="206">
        <v>1.87</v>
      </c>
      <c r="V40" s="206">
        <v>0.22</v>
      </c>
      <c r="W40" s="206">
        <v>0.55000000000000004</v>
      </c>
      <c r="X40" s="206">
        <v>2.34</v>
      </c>
      <c r="Y40" s="206">
        <v>0</v>
      </c>
      <c r="Z40" s="206">
        <v>2.2000000000000002</v>
      </c>
      <c r="AA40" s="206">
        <v>1.27</v>
      </c>
      <c r="AB40" s="206">
        <v>0</v>
      </c>
      <c r="AC40" s="206">
        <v>0.42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14.82</v>
      </c>
      <c r="D41" s="206">
        <v>2.34</v>
      </c>
      <c r="E41" s="206">
        <v>0</v>
      </c>
      <c r="F41" s="206">
        <v>6.19</v>
      </c>
      <c r="G41" s="206">
        <v>9.67</v>
      </c>
      <c r="H41" s="206">
        <v>0</v>
      </c>
      <c r="I41" s="206">
        <v>30.24</v>
      </c>
      <c r="J41" s="206">
        <v>0.98</v>
      </c>
      <c r="K41" s="206">
        <v>18.45</v>
      </c>
      <c r="L41" s="206">
        <v>0.34</v>
      </c>
      <c r="M41" s="206">
        <v>2.2599999999999998</v>
      </c>
      <c r="N41" s="206">
        <v>1.85</v>
      </c>
      <c r="O41" s="206">
        <v>6.22</v>
      </c>
      <c r="P41" s="206">
        <v>0.48</v>
      </c>
      <c r="Q41" s="206">
        <v>0.33</v>
      </c>
      <c r="R41" s="206">
        <v>9.7100000000000009</v>
      </c>
      <c r="S41" s="206">
        <v>0.41</v>
      </c>
      <c r="T41" s="206">
        <v>0</v>
      </c>
      <c r="U41" s="206">
        <v>1.87</v>
      </c>
      <c r="V41" s="206">
        <v>0.22</v>
      </c>
      <c r="W41" s="206">
        <v>0.55000000000000004</v>
      </c>
      <c r="X41" s="206">
        <v>2.34</v>
      </c>
      <c r="Y41" s="206">
        <v>0</v>
      </c>
      <c r="Z41" s="206">
        <v>2.2000000000000002</v>
      </c>
      <c r="AA41" s="206">
        <v>1.27</v>
      </c>
      <c r="AB41" s="206">
        <v>0</v>
      </c>
      <c r="AC41" s="206">
        <v>0.42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14.82</v>
      </c>
      <c r="D42" s="206">
        <v>2.34</v>
      </c>
      <c r="E42" s="206">
        <v>0</v>
      </c>
      <c r="F42" s="206">
        <v>6.19</v>
      </c>
      <c r="G42" s="206">
        <v>9.67</v>
      </c>
      <c r="H42" s="206">
        <v>0</v>
      </c>
      <c r="I42" s="206">
        <v>30.24</v>
      </c>
      <c r="J42" s="206">
        <v>0.98</v>
      </c>
      <c r="K42" s="206">
        <v>18.45</v>
      </c>
      <c r="L42" s="206">
        <v>0.34</v>
      </c>
      <c r="M42" s="206">
        <v>2.2599999999999998</v>
      </c>
      <c r="N42" s="206">
        <v>1.85</v>
      </c>
      <c r="O42" s="206">
        <v>6.22</v>
      </c>
      <c r="P42" s="206">
        <v>0.48</v>
      </c>
      <c r="Q42" s="206">
        <v>0.33</v>
      </c>
      <c r="R42" s="206">
        <v>9.7100000000000009</v>
      </c>
      <c r="S42" s="206">
        <v>0.41</v>
      </c>
      <c r="T42" s="206">
        <v>0</v>
      </c>
      <c r="U42" s="206">
        <v>1.87</v>
      </c>
      <c r="V42" s="206">
        <v>0.22</v>
      </c>
      <c r="W42" s="206">
        <v>0.55000000000000004</v>
      </c>
      <c r="X42" s="206">
        <v>2.34</v>
      </c>
      <c r="Y42" s="206">
        <v>0</v>
      </c>
      <c r="Z42" s="206">
        <v>2.2000000000000002</v>
      </c>
      <c r="AA42" s="206">
        <v>1.27</v>
      </c>
      <c r="AB42" s="206">
        <v>0</v>
      </c>
      <c r="AC42" s="206">
        <v>0.42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14.82</v>
      </c>
      <c r="D43" s="206">
        <v>2.34</v>
      </c>
      <c r="E43" s="206">
        <v>0</v>
      </c>
      <c r="F43" s="206">
        <v>6.19</v>
      </c>
      <c r="G43" s="206">
        <v>9.67</v>
      </c>
      <c r="H43" s="206">
        <v>0</v>
      </c>
      <c r="I43" s="206">
        <v>30.24</v>
      </c>
      <c r="J43" s="206">
        <v>0.98</v>
      </c>
      <c r="K43" s="206">
        <v>18.45</v>
      </c>
      <c r="L43" s="206">
        <v>0.34</v>
      </c>
      <c r="M43" s="206">
        <v>2.2599999999999998</v>
      </c>
      <c r="N43" s="206">
        <v>1.85</v>
      </c>
      <c r="O43" s="206">
        <v>6.22</v>
      </c>
      <c r="P43" s="206">
        <v>0.48</v>
      </c>
      <c r="Q43" s="206">
        <v>0.33</v>
      </c>
      <c r="R43" s="206">
        <v>9.7100000000000009</v>
      </c>
      <c r="S43" s="206">
        <v>0.41</v>
      </c>
      <c r="T43" s="206">
        <v>0</v>
      </c>
      <c r="U43" s="206">
        <v>1.87</v>
      </c>
      <c r="V43" s="206">
        <v>0.22</v>
      </c>
      <c r="W43" s="206">
        <v>0.55000000000000004</v>
      </c>
      <c r="X43" s="206">
        <v>2.34</v>
      </c>
      <c r="Y43" s="206">
        <v>0</v>
      </c>
      <c r="Z43" s="206">
        <v>2.2000000000000002</v>
      </c>
      <c r="AA43" s="206">
        <v>1.27</v>
      </c>
      <c r="AB43" s="206">
        <v>0</v>
      </c>
      <c r="AC43" s="206">
        <v>0.42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14.82</v>
      </c>
      <c r="D44" s="206">
        <v>2.34</v>
      </c>
      <c r="E44" s="206">
        <v>0</v>
      </c>
      <c r="F44" s="206">
        <v>6.19</v>
      </c>
      <c r="G44" s="206">
        <v>9.67</v>
      </c>
      <c r="H44" s="206">
        <v>0</v>
      </c>
      <c r="I44" s="206">
        <v>30.24</v>
      </c>
      <c r="J44" s="206">
        <v>0.98</v>
      </c>
      <c r="K44" s="206">
        <v>18.45</v>
      </c>
      <c r="L44" s="206">
        <v>0.34</v>
      </c>
      <c r="M44" s="206">
        <v>2.2599999999999998</v>
      </c>
      <c r="N44" s="206">
        <v>1.85</v>
      </c>
      <c r="O44" s="206">
        <v>6.22</v>
      </c>
      <c r="P44" s="206">
        <v>0.48</v>
      </c>
      <c r="Q44" s="206">
        <v>0.33</v>
      </c>
      <c r="R44" s="206">
        <v>9.7100000000000009</v>
      </c>
      <c r="S44" s="206">
        <v>0.41</v>
      </c>
      <c r="T44" s="206">
        <v>0</v>
      </c>
      <c r="U44" s="206">
        <v>1.87</v>
      </c>
      <c r="V44" s="206">
        <v>0.22</v>
      </c>
      <c r="W44" s="206">
        <v>0.55000000000000004</v>
      </c>
      <c r="X44" s="206">
        <v>2.34</v>
      </c>
      <c r="Y44" s="206">
        <v>0</v>
      </c>
      <c r="Z44" s="206">
        <v>2.2000000000000002</v>
      </c>
      <c r="AA44" s="206">
        <v>1.27</v>
      </c>
      <c r="AB44" s="206">
        <v>0</v>
      </c>
      <c r="AC44" s="206">
        <v>0.42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14.82</v>
      </c>
      <c r="D45" s="206">
        <v>2.34</v>
      </c>
      <c r="E45" s="206">
        <v>0</v>
      </c>
      <c r="F45" s="206">
        <v>6.19</v>
      </c>
      <c r="G45" s="206">
        <v>9.67</v>
      </c>
      <c r="H45" s="206">
        <v>0</v>
      </c>
      <c r="I45" s="206">
        <v>30.24</v>
      </c>
      <c r="J45" s="206">
        <v>0.98</v>
      </c>
      <c r="K45" s="206">
        <v>18.45</v>
      </c>
      <c r="L45" s="206">
        <v>0.34</v>
      </c>
      <c r="M45" s="206">
        <v>2.2599999999999998</v>
      </c>
      <c r="N45" s="206">
        <v>1.85</v>
      </c>
      <c r="O45" s="206">
        <v>6.22</v>
      </c>
      <c r="P45" s="206">
        <v>0.48</v>
      </c>
      <c r="Q45" s="206">
        <v>0.33</v>
      </c>
      <c r="R45" s="206">
        <v>9.7100000000000009</v>
      </c>
      <c r="S45" s="206">
        <v>0.41</v>
      </c>
      <c r="T45" s="206">
        <v>0</v>
      </c>
      <c r="U45" s="206">
        <v>1.87</v>
      </c>
      <c r="V45" s="206">
        <v>0.22</v>
      </c>
      <c r="W45" s="206">
        <v>0.54</v>
      </c>
      <c r="X45" s="206">
        <v>2.34</v>
      </c>
      <c r="Y45" s="206">
        <v>0</v>
      </c>
      <c r="Z45" s="206">
        <v>2.2000000000000002</v>
      </c>
      <c r="AA45" s="206">
        <v>1.27</v>
      </c>
      <c r="AB45" s="206">
        <v>0</v>
      </c>
      <c r="AC45" s="206">
        <v>0.42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14.82</v>
      </c>
      <c r="D46" s="206">
        <v>2.34</v>
      </c>
      <c r="E46" s="206">
        <v>0</v>
      </c>
      <c r="F46" s="206">
        <v>6.19</v>
      </c>
      <c r="G46" s="206">
        <v>9.67</v>
      </c>
      <c r="H46" s="206">
        <v>0</v>
      </c>
      <c r="I46" s="206">
        <v>30.24</v>
      </c>
      <c r="J46" s="206">
        <v>0.98</v>
      </c>
      <c r="K46" s="206">
        <v>18.46</v>
      </c>
      <c r="L46" s="206">
        <v>0.34</v>
      </c>
      <c r="M46" s="206">
        <v>2.2599999999999998</v>
      </c>
      <c r="N46" s="206">
        <v>1.85</v>
      </c>
      <c r="O46" s="206">
        <v>6.22</v>
      </c>
      <c r="P46" s="206">
        <v>0.48</v>
      </c>
      <c r="Q46" s="206">
        <v>0.33</v>
      </c>
      <c r="R46" s="206">
        <v>9.6999999999999993</v>
      </c>
      <c r="S46" s="206">
        <v>0.42</v>
      </c>
      <c r="T46" s="206">
        <v>0</v>
      </c>
      <c r="U46" s="206">
        <v>1.87</v>
      </c>
      <c r="V46" s="206">
        <v>0.22</v>
      </c>
      <c r="W46" s="206">
        <v>0.77</v>
      </c>
      <c r="X46" s="206">
        <v>2.34</v>
      </c>
      <c r="Y46" s="206">
        <v>0</v>
      </c>
      <c r="Z46" s="206">
        <v>2.2000000000000002</v>
      </c>
      <c r="AA46" s="206">
        <v>1.27</v>
      </c>
      <c r="AB46" s="206">
        <v>0</v>
      </c>
      <c r="AC46" s="206">
        <v>0.42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14.82</v>
      </c>
      <c r="D47" s="206">
        <v>2.34</v>
      </c>
      <c r="E47" s="206">
        <v>0</v>
      </c>
      <c r="F47" s="206">
        <v>6.19</v>
      </c>
      <c r="G47" s="206">
        <v>9.67</v>
      </c>
      <c r="H47" s="206">
        <v>0</v>
      </c>
      <c r="I47" s="206">
        <v>30.24</v>
      </c>
      <c r="J47" s="206">
        <v>0.98</v>
      </c>
      <c r="K47" s="206">
        <v>18.45</v>
      </c>
      <c r="L47" s="206">
        <v>0.34</v>
      </c>
      <c r="M47" s="206">
        <v>2.2599999999999998</v>
      </c>
      <c r="N47" s="206">
        <v>1.85</v>
      </c>
      <c r="O47" s="206">
        <v>6.22</v>
      </c>
      <c r="P47" s="206">
        <v>0.48</v>
      </c>
      <c r="Q47" s="206">
        <v>0.33</v>
      </c>
      <c r="R47" s="206">
        <v>9.7100000000000009</v>
      </c>
      <c r="S47" s="206">
        <v>0.41</v>
      </c>
      <c r="T47" s="206">
        <v>0</v>
      </c>
      <c r="U47" s="206">
        <v>1.87</v>
      </c>
      <c r="V47" s="206">
        <v>0.22</v>
      </c>
      <c r="W47" s="206">
        <v>1.03</v>
      </c>
      <c r="X47" s="206">
        <v>4.4000000000000004</v>
      </c>
      <c r="Y47" s="206">
        <v>0</v>
      </c>
      <c r="Z47" s="206">
        <v>2.2000000000000002</v>
      </c>
      <c r="AA47" s="206">
        <v>1.27</v>
      </c>
      <c r="AB47" s="206">
        <v>0</v>
      </c>
      <c r="AC47" s="206">
        <v>0.42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14.82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30.24</v>
      </c>
      <c r="J48" s="206">
        <v>0.98</v>
      </c>
      <c r="K48" s="206">
        <v>18.45</v>
      </c>
      <c r="L48" s="206">
        <v>0.34</v>
      </c>
      <c r="M48" s="206">
        <v>2.2599999999999998</v>
      </c>
      <c r="N48" s="206">
        <v>1.85</v>
      </c>
      <c r="O48" s="206">
        <v>6.22</v>
      </c>
      <c r="P48" s="206">
        <v>0.48</v>
      </c>
      <c r="Q48" s="206">
        <v>0.33</v>
      </c>
      <c r="R48" s="206">
        <v>9.7100000000000009</v>
      </c>
      <c r="S48" s="206">
        <v>0.41</v>
      </c>
      <c r="T48" s="206">
        <v>0</v>
      </c>
      <c r="U48" s="206">
        <v>1.87</v>
      </c>
      <c r="V48" s="206">
        <v>0.22</v>
      </c>
      <c r="W48" s="206">
        <v>0.54</v>
      </c>
      <c r="X48" s="206">
        <v>2.34</v>
      </c>
      <c r="Y48" s="206">
        <v>0</v>
      </c>
      <c r="Z48" s="206">
        <v>2.2000000000000002</v>
      </c>
      <c r="AA48" s="206">
        <v>1.27</v>
      </c>
      <c r="AB48" s="206">
        <v>0</v>
      </c>
      <c r="AC48" s="206">
        <v>0.42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14.82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30.24</v>
      </c>
      <c r="J49" s="206">
        <v>0.98</v>
      </c>
      <c r="K49" s="206">
        <v>18.45</v>
      </c>
      <c r="L49" s="206">
        <v>0.34</v>
      </c>
      <c r="M49" s="206">
        <v>2.2599999999999998</v>
      </c>
      <c r="N49" s="206">
        <v>1.85</v>
      </c>
      <c r="O49" s="206">
        <v>6.22</v>
      </c>
      <c r="P49" s="206">
        <v>0.48</v>
      </c>
      <c r="Q49" s="206">
        <v>0.33</v>
      </c>
      <c r="R49" s="206">
        <v>9.7100000000000009</v>
      </c>
      <c r="S49" s="206">
        <v>0.41</v>
      </c>
      <c r="T49" s="206">
        <v>0</v>
      </c>
      <c r="U49" s="206">
        <v>1.87</v>
      </c>
      <c r="V49" s="206">
        <v>0.22</v>
      </c>
      <c r="W49" s="206">
        <v>0.54</v>
      </c>
      <c r="X49" s="206">
        <v>2.34</v>
      </c>
      <c r="Y49" s="206">
        <v>0</v>
      </c>
      <c r="Z49" s="206">
        <v>2.2000000000000002</v>
      </c>
      <c r="AA49" s="206">
        <v>1.27</v>
      </c>
      <c r="AB49" s="206">
        <v>0</v>
      </c>
      <c r="AC49" s="206">
        <v>0.42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14.82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30.24</v>
      </c>
      <c r="J50" s="206">
        <v>0.98</v>
      </c>
      <c r="K50" s="206">
        <v>18.45</v>
      </c>
      <c r="L50" s="206">
        <v>0.34</v>
      </c>
      <c r="M50" s="206">
        <v>2.2599999999999998</v>
      </c>
      <c r="N50" s="206">
        <v>1.85</v>
      </c>
      <c r="O50" s="206">
        <v>6.22</v>
      </c>
      <c r="P50" s="206">
        <v>0.48</v>
      </c>
      <c r="Q50" s="206">
        <v>0.33</v>
      </c>
      <c r="R50" s="206">
        <v>9.7100000000000009</v>
      </c>
      <c r="S50" s="206">
        <v>0.41</v>
      </c>
      <c r="T50" s="206">
        <v>0</v>
      </c>
      <c r="U50" s="206">
        <v>1.87</v>
      </c>
      <c r="V50" s="206">
        <v>0.22</v>
      </c>
      <c r="W50" s="206">
        <v>0.54</v>
      </c>
      <c r="X50" s="206">
        <v>2.34</v>
      </c>
      <c r="Y50" s="206">
        <v>0</v>
      </c>
      <c r="Z50" s="206">
        <v>2.2000000000000002</v>
      </c>
      <c r="AA50" s="206">
        <v>1.27</v>
      </c>
      <c r="AB50" s="206">
        <v>0</v>
      </c>
      <c r="AC50" s="206">
        <v>0.42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14.82</v>
      </c>
      <c r="D51" s="206">
        <v>2.34</v>
      </c>
      <c r="E51" s="206">
        <v>0</v>
      </c>
      <c r="F51" s="206">
        <v>6.19</v>
      </c>
      <c r="G51" s="206">
        <v>9.67</v>
      </c>
      <c r="H51" s="206">
        <v>0</v>
      </c>
      <c r="I51" s="206">
        <v>30.24</v>
      </c>
      <c r="J51" s="206">
        <v>0.98</v>
      </c>
      <c r="K51" s="206">
        <v>18.45</v>
      </c>
      <c r="L51" s="206">
        <v>0.34</v>
      </c>
      <c r="M51" s="206">
        <v>2.2599999999999998</v>
      </c>
      <c r="N51" s="206">
        <v>1.85</v>
      </c>
      <c r="O51" s="206">
        <v>6.22</v>
      </c>
      <c r="P51" s="206">
        <v>0.48</v>
      </c>
      <c r="Q51" s="206">
        <v>0.33</v>
      </c>
      <c r="R51" s="206">
        <v>9.7100000000000009</v>
      </c>
      <c r="S51" s="206">
        <v>0.41</v>
      </c>
      <c r="T51" s="206">
        <v>0</v>
      </c>
      <c r="U51" s="206">
        <v>1.87</v>
      </c>
      <c r="V51" s="206">
        <v>0.22</v>
      </c>
      <c r="W51" s="206">
        <v>0.54</v>
      </c>
      <c r="X51" s="206">
        <v>2.34</v>
      </c>
      <c r="Y51" s="206">
        <v>0</v>
      </c>
      <c r="Z51" s="206">
        <v>2.2000000000000002</v>
      </c>
      <c r="AA51" s="206">
        <v>1.27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14.82</v>
      </c>
      <c r="D52" s="206">
        <v>2.34</v>
      </c>
      <c r="E52" s="206">
        <v>0</v>
      </c>
      <c r="F52" s="206">
        <v>6.19</v>
      </c>
      <c r="G52" s="206">
        <v>9.67</v>
      </c>
      <c r="H52" s="206">
        <v>0</v>
      </c>
      <c r="I52" s="206">
        <v>30.24</v>
      </c>
      <c r="J52" s="206">
        <v>0.98</v>
      </c>
      <c r="K52" s="206">
        <v>18.45</v>
      </c>
      <c r="L52" s="206">
        <v>0.34</v>
      </c>
      <c r="M52" s="206">
        <v>2.2599999999999998</v>
      </c>
      <c r="N52" s="206">
        <v>1.85</v>
      </c>
      <c r="O52" s="206">
        <v>6.22</v>
      </c>
      <c r="P52" s="206">
        <v>0.48</v>
      </c>
      <c r="Q52" s="206">
        <v>0.33</v>
      </c>
      <c r="R52" s="206">
        <v>9.7100000000000009</v>
      </c>
      <c r="S52" s="206">
        <v>0.41</v>
      </c>
      <c r="T52" s="206">
        <v>0</v>
      </c>
      <c r="U52" s="206">
        <v>1.87</v>
      </c>
      <c r="V52" s="206">
        <v>0.22</v>
      </c>
      <c r="W52" s="206">
        <v>0.54</v>
      </c>
      <c r="X52" s="206">
        <v>2.34</v>
      </c>
      <c r="Y52" s="206">
        <v>0</v>
      </c>
      <c r="Z52" s="206">
        <v>2.2000000000000002</v>
      </c>
      <c r="AA52" s="206">
        <v>1.27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14.82</v>
      </c>
      <c r="D53" s="206">
        <v>2.34</v>
      </c>
      <c r="E53" s="206">
        <v>0</v>
      </c>
      <c r="F53" s="206">
        <v>6.19</v>
      </c>
      <c r="G53" s="206">
        <v>9.67</v>
      </c>
      <c r="H53" s="206">
        <v>0</v>
      </c>
      <c r="I53" s="206">
        <v>30.24</v>
      </c>
      <c r="J53" s="206">
        <v>0.98</v>
      </c>
      <c r="K53" s="206">
        <v>18.45</v>
      </c>
      <c r="L53" s="206">
        <v>0.34</v>
      </c>
      <c r="M53" s="206">
        <v>2.2599999999999998</v>
      </c>
      <c r="N53" s="206">
        <v>1.85</v>
      </c>
      <c r="O53" s="206">
        <v>6.22</v>
      </c>
      <c r="P53" s="206">
        <v>0.48</v>
      </c>
      <c r="Q53" s="206">
        <v>0.33</v>
      </c>
      <c r="R53" s="206">
        <v>9.7100000000000009</v>
      </c>
      <c r="S53" s="206">
        <v>0.41</v>
      </c>
      <c r="T53" s="206">
        <v>0</v>
      </c>
      <c r="U53" s="206">
        <v>1.87</v>
      </c>
      <c r="V53" s="206">
        <v>0.22</v>
      </c>
      <c r="W53" s="206">
        <v>0.54</v>
      </c>
      <c r="X53" s="206">
        <v>2.34</v>
      </c>
      <c r="Y53" s="206">
        <v>0</v>
      </c>
      <c r="Z53" s="206">
        <v>2.2000000000000002</v>
      </c>
      <c r="AA53" s="206">
        <v>1.27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14.82</v>
      </c>
      <c r="D54" s="206">
        <v>2.34</v>
      </c>
      <c r="E54" s="206">
        <v>0</v>
      </c>
      <c r="F54" s="206">
        <v>6.19</v>
      </c>
      <c r="G54" s="206">
        <v>9.67</v>
      </c>
      <c r="H54" s="206">
        <v>0</v>
      </c>
      <c r="I54" s="206">
        <v>30.24</v>
      </c>
      <c r="J54" s="206">
        <v>0.98</v>
      </c>
      <c r="K54" s="206">
        <v>18.45</v>
      </c>
      <c r="L54" s="206">
        <v>0.34</v>
      </c>
      <c r="M54" s="206">
        <v>2.2599999999999998</v>
      </c>
      <c r="N54" s="206">
        <v>1.85</v>
      </c>
      <c r="O54" s="206">
        <v>6.22</v>
      </c>
      <c r="P54" s="206">
        <v>0.48</v>
      </c>
      <c r="Q54" s="206">
        <v>0.33</v>
      </c>
      <c r="R54" s="206">
        <v>9.7100000000000009</v>
      </c>
      <c r="S54" s="206">
        <v>0.41</v>
      </c>
      <c r="T54" s="206">
        <v>0</v>
      </c>
      <c r="U54" s="206">
        <v>1.87</v>
      </c>
      <c r="V54" s="206">
        <v>0.22</v>
      </c>
      <c r="W54" s="206">
        <v>0.54</v>
      </c>
      <c r="X54" s="206">
        <v>2.34</v>
      </c>
      <c r="Y54" s="206">
        <v>0</v>
      </c>
      <c r="Z54" s="206">
        <v>2.2000000000000002</v>
      </c>
      <c r="AA54" s="206">
        <v>1.27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14.82</v>
      </c>
      <c r="D55" s="206">
        <v>2.34</v>
      </c>
      <c r="E55" s="206">
        <v>0</v>
      </c>
      <c r="F55" s="206">
        <v>6.19</v>
      </c>
      <c r="G55" s="206">
        <v>9.67</v>
      </c>
      <c r="H55" s="206">
        <v>0</v>
      </c>
      <c r="I55" s="206">
        <v>30.24</v>
      </c>
      <c r="J55" s="206">
        <v>0.98</v>
      </c>
      <c r="K55" s="206">
        <v>39.82</v>
      </c>
      <c r="L55" s="206">
        <v>0.34</v>
      </c>
      <c r="M55" s="206">
        <v>2.2599999999999998</v>
      </c>
      <c r="N55" s="206">
        <v>1.85</v>
      </c>
      <c r="O55" s="206">
        <v>9.1199999999999992</v>
      </c>
      <c r="P55" s="206">
        <v>0.48</v>
      </c>
      <c r="Q55" s="206">
        <v>0.33</v>
      </c>
      <c r="R55" s="206">
        <v>9.6999999999999993</v>
      </c>
      <c r="S55" s="206">
        <v>0.3</v>
      </c>
      <c r="T55" s="206">
        <v>0</v>
      </c>
      <c r="U55" s="206">
        <v>1.87</v>
      </c>
      <c r="V55" s="206">
        <v>0.22</v>
      </c>
      <c r="W55" s="206">
        <v>0.77</v>
      </c>
      <c r="X55" s="206">
        <v>0</v>
      </c>
      <c r="Y55" s="206">
        <v>0</v>
      </c>
      <c r="Z55" s="206">
        <v>2.2000000000000002</v>
      </c>
      <c r="AA55" s="206">
        <v>1.27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14.82</v>
      </c>
      <c r="D56" s="206">
        <v>2.34</v>
      </c>
      <c r="E56" s="206">
        <v>0</v>
      </c>
      <c r="F56" s="206">
        <v>6.19</v>
      </c>
      <c r="G56" s="206">
        <v>9.67</v>
      </c>
      <c r="H56" s="206">
        <v>0</v>
      </c>
      <c r="I56" s="206">
        <v>30.24</v>
      </c>
      <c r="J56" s="206">
        <v>0.98</v>
      </c>
      <c r="K56" s="206">
        <v>66.81</v>
      </c>
      <c r="L56" s="206">
        <v>0.34</v>
      </c>
      <c r="M56" s="206">
        <v>2.2599999999999998</v>
      </c>
      <c r="N56" s="206">
        <v>1.85</v>
      </c>
      <c r="O56" s="206">
        <v>9.1199999999999992</v>
      </c>
      <c r="P56" s="206">
        <v>0.48</v>
      </c>
      <c r="Q56" s="206">
        <v>0.33</v>
      </c>
      <c r="R56" s="206">
        <v>9.6999999999999993</v>
      </c>
      <c r="S56" s="206">
        <v>0.42</v>
      </c>
      <c r="T56" s="206">
        <v>0</v>
      </c>
      <c r="U56" s="206">
        <v>1.87</v>
      </c>
      <c r="V56" s="206">
        <v>0.22</v>
      </c>
      <c r="W56" s="206">
        <v>0.77</v>
      </c>
      <c r="X56" s="206">
        <v>2.34</v>
      </c>
      <c r="Y56" s="206">
        <v>0</v>
      </c>
      <c r="Z56" s="206">
        <v>2.2000000000000002</v>
      </c>
      <c r="AA56" s="206">
        <v>1.27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14.82</v>
      </c>
      <c r="D57" s="206">
        <v>2.34</v>
      </c>
      <c r="E57" s="206">
        <v>0</v>
      </c>
      <c r="F57" s="206">
        <v>6.19</v>
      </c>
      <c r="G57" s="206">
        <v>9.67</v>
      </c>
      <c r="H57" s="206">
        <v>0</v>
      </c>
      <c r="I57" s="206">
        <v>30.24</v>
      </c>
      <c r="J57" s="206">
        <v>0.98</v>
      </c>
      <c r="K57" s="206">
        <v>69.7</v>
      </c>
      <c r="L57" s="206">
        <v>0.34</v>
      </c>
      <c r="M57" s="206">
        <v>2.2599999999999998</v>
      </c>
      <c r="N57" s="206">
        <v>1.85</v>
      </c>
      <c r="O57" s="206">
        <v>9.1199999999999992</v>
      </c>
      <c r="P57" s="206">
        <v>0.48</v>
      </c>
      <c r="Q57" s="206">
        <v>0.33</v>
      </c>
      <c r="R57" s="206">
        <v>9.6999999999999993</v>
      </c>
      <c r="S57" s="206">
        <v>0.42</v>
      </c>
      <c r="T57" s="206">
        <v>0</v>
      </c>
      <c r="U57" s="206">
        <v>1.87</v>
      </c>
      <c r="V57" s="206">
        <v>0.22</v>
      </c>
      <c r="W57" s="206">
        <v>1.1000000000000001</v>
      </c>
      <c r="X57" s="206">
        <v>2.34</v>
      </c>
      <c r="Y57" s="206">
        <v>0</v>
      </c>
      <c r="Z57" s="206">
        <v>2.2000000000000002</v>
      </c>
      <c r="AA57" s="206">
        <v>1.27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14.82</v>
      </c>
      <c r="D58" s="206">
        <v>2.34</v>
      </c>
      <c r="E58" s="206">
        <v>0</v>
      </c>
      <c r="F58" s="206">
        <v>6.19</v>
      </c>
      <c r="G58" s="206">
        <v>9.67</v>
      </c>
      <c r="H58" s="206">
        <v>0</v>
      </c>
      <c r="I58" s="206">
        <v>30.24</v>
      </c>
      <c r="J58" s="206">
        <v>0.98</v>
      </c>
      <c r="K58" s="206">
        <v>69.7</v>
      </c>
      <c r="L58" s="206">
        <v>0.34</v>
      </c>
      <c r="M58" s="206">
        <v>2.2599999999999998</v>
      </c>
      <c r="N58" s="206">
        <v>1.85</v>
      </c>
      <c r="O58" s="206">
        <v>9.1199999999999992</v>
      </c>
      <c r="P58" s="206">
        <v>0.48</v>
      </c>
      <c r="Q58" s="206">
        <v>0.33</v>
      </c>
      <c r="R58" s="206">
        <v>9.6999999999999993</v>
      </c>
      <c r="S58" s="206">
        <v>0.42</v>
      </c>
      <c r="T58" s="206">
        <v>0</v>
      </c>
      <c r="U58" s="206">
        <v>1.87</v>
      </c>
      <c r="V58" s="206">
        <v>0.22</v>
      </c>
      <c r="W58" s="206">
        <v>0.55000000000000004</v>
      </c>
      <c r="X58" s="206">
        <v>2.34</v>
      </c>
      <c r="Y58" s="206">
        <v>0</v>
      </c>
      <c r="Z58" s="206">
        <v>2.2000000000000002</v>
      </c>
      <c r="AA58" s="206">
        <v>1.27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14.82</v>
      </c>
      <c r="D59" s="206">
        <v>2.34</v>
      </c>
      <c r="E59" s="206">
        <v>0</v>
      </c>
      <c r="F59" s="206">
        <v>6.19</v>
      </c>
      <c r="G59" s="206">
        <v>9.67</v>
      </c>
      <c r="H59" s="206">
        <v>0</v>
      </c>
      <c r="I59" s="206">
        <v>30.24</v>
      </c>
      <c r="J59" s="206">
        <v>0.98</v>
      </c>
      <c r="K59" s="206">
        <v>38.86</v>
      </c>
      <c r="L59" s="206">
        <v>0.34</v>
      </c>
      <c r="M59" s="206">
        <v>2.2599999999999998</v>
      </c>
      <c r="N59" s="206">
        <v>1.85</v>
      </c>
      <c r="O59" s="206">
        <v>9.1199999999999992</v>
      </c>
      <c r="P59" s="206">
        <v>0.48</v>
      </c>
      <c r="Q59" s="206">
        <v>0.33</v>
      </c>
      <c r="R59" s="206">
        <v>9.6999999999999993</v>
      </c>
      <c r="S59" s="206">
        <v>0.42</v>
      </c>
      <c r="T59" s="206">
        <v>0</v>
      </c>
      <c r="U59" s="206">
        <v>1.87</v>
      </c>
      <c r="V59" s="206">
        <v>0.22</v>
      </c>
      <c r="W59" s="206">
        <v>0.55000000000000004</v>
      </c>
      <c r="X59" s="206">
        <v>2.34</v>
      </c>
      <c r="Y59" s="206">
        <v>0</v>
      </c>
      <c r="Z59" s="206">
        <v>2.2000000000000002</v>
      </c>
      <c r="AA59" s="206">
        <v>1.27</v>
      </c>
      <c r="AB59" s="206">
        <v>0</v>
      </c>
      <c r="AC59" s="206">
        <v>-0.42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14.82</v>
      </c>
      <c r="D60" s="206">
        <v>2.34</v>
      </c>
      <c r="E60" s="206">
        <v>0</v>
      </c>
      <c r="F60" s="206">
        <v>6.19</v>
      </c>
      <c r="G60" s="206">
        <v>9.67</v>
      </c>
      <c r="H60" s="206">
        <v>0</v>
      </c>
      <c r="I60" s="206">
        <v>30.24</v>
      </c>
      <c r="J60" s="206">
        <v>0.98</v>
      </c>
      <c r="K60" s="206">
        <v>36.93</v>
      </c>
      <c r="L60" s="206">
        <v>0.34</v>
      </c>
      <c r="M60" s="206">
        <v>2.2599999999999998</v>
      </c>
      <c r="N60" s="206">
        <v>1.85</v>
      </c>
      <c r="O60" s="206">
        <v>9.1199999999999992</v>
      </c>
      <c r="P60" s="206">
        <v>0.48</v>
      </c>
      <c r="Q60" s="206">
        <v>0.33</v>
      </c>
      <c r="R60" s="206">
        <v>9.6999999999999993</v>
      </c>
      <c r="S60" s="206">
        <v>0.42</v>
      </c>
      <c r="T60" s="206">
        <v>0</v>
      </c>
      <c r="U60" s="206">
        <v>1.87</v>
      </c>
      <c r="V60" s="206">
        <v>0.22</v>
      </c>
      <c r="W60" s="206">
        <v>0.55000000000000004</v>
      </c>
      <c r="X60" s="206">
        <v>2.34</v>
      </c>
      <c r="Y60" s="206">
        <v>0</v>
      </c>
      <c r="Z60" s="206">
        <v>2.2000000000000002</v>
      </c>
      <c r="AA60" s="206">
        <v>1.27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14.82</v>
      </c>
      <c r="D61" s="206">
        <v>2.34</v>
      </c>
      <c r="E61" s="206">
        <v>0</v>
      </c>
      <c r="F61" s="206">
        <v>6.19</v>
      </c>
      <c r="G61" s="206">
        <v>9.67</v>
      </c>
      <c r="H61" s="206">
        <v>0</v>
      </c>
      <c r="I61" s="206">
        <v>30.24</v>
      </c>
      <c r="J61" s="206">
        <v>0.98</v>
      </c>
      <c r="K61" s="206">
        <v>37.9</v>
      </c>
      <c r="L61" s="206">
        <v>0.34</v>
      </c>
      <c r="M61" s="206">
        <v>2.2599999999999998</v>
      </c>
      <c r="N61" s="206">
        <v>1.85</v>
      </c>
      <c r="O61" s="206">
        <v>9.1199999999999992</v>
      </c>
      <c r="P61" s="206">
        <v>0.48</v>
      </c>
      <c r="Q61" s="206">
        <v>0.33</v>
      </c>
      <c r="R61" s="206">
        <v>9.7100000000000009</v>
      </c>
      <c r="S61" s="206">
        <v>0.41</v>
      </c>
      <c r="T61" s="206">
        <v>0</v>
      </c>
      <c r="U61" s="206">
        <v>1.87</v>
      </c>
      <c r="V61" s="206">
        <v>0.22</v>
      </c>
      <c r="W61" s="206">
        <v>0.55000000000000004</v>
      </c>
      <c r="X61" s="206">
        <v>2.34</v>
      </c>
      <c r="Y61" s="206">
        <v>0</v>
      </c>
      <c r="Z61" s="206">
        <v>2.2000000000000002</v>
      </c>
      <c r="AA61" s="206">
        <v>1.27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14.82</v>
      </c>
      <c r="D62" s="206">
        <v>2.34</v>
      </c>
      <c r="E62" s="206">
        <v>0</v>
      </c>
      <c r="F62" s="206">
        <v>6.19</v>
      </c>
      <c r="G62" s="206">
        <v>9.67</v>
      </c>
      <c r="H62" s="206">
        <v>0</v>
      </c>
      <c r="I62" s="206">
        <v>30.24</v>
      </c>
      <c r="J62" s="206">
        <v>0.98</v>
      </c>
      <c r="K62" s="206">
        <v>39.119999999999997</v>
      </c>
      <c r="L62" s="206">
        <v>0.34</v>
      </c>
      <c r="M62" s="206">
        <v>2.2599999999999998</v>
      </c>
      <c r="N62" s="206">
        <v>1.85</v>
      </c>
      <c r="O62" s="206">
        <v>9.1199999999999992</v>
      </c>
      <c r="P62" s="206">
        <v>0.48</v>
      </c>
      <c r="Q62" s="206">
        <v>0.33</v>
      </c>
      <c r="R62" s="206">
        <v>9.7100000000000009</v>
      </c>
      <c r="S62" s="206">
        <v>0.41</v>
      </c>
      <c r="T62" s="206">
        <v>0</v>
      </c>
      <c r="U62" s="206">
        <v>1.87</v>
      </c>
      <c r="V62" s="206">
        <v>0.22</v>
      </c>
      <c r="W62" s="206">
        <v>0.55000000000000004</v>
      </c>
      <c r="X62" s="206">
        <v>2.34</v>
      </c>
      <c r="Y62" s="206">
        <v>0</v>
      </c>
      <c r="Z62" s="206">
        <v>2.2000000000000002</v>
      </c>
      <c r="AA62" s="206">
        <v>1.27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14.77</v>
      </c>
      <c r="D63" s="206">
        <v>2.34</v>
      </c>
      <c r="E63" s="206">
        <v>0</v>
      </c>
      <c r="F63" s="206">
        <v>6.19</v>
      </c>
      <c r="G63" s="206">
        <v>9.67</v>
      </c>
      <c r="H63" s="206">
        <v>0</v>
      </c>
      <c r="I63" s="206">
        <v>30.24</v>
      </c>
      <c r="J63" s="206">
        <v>0.98</v>
      </c>
      <c r="K63" s="206">
        <v>42.71</v>
      </c>
      <c r="L63" s="206">
        <v>0.47</v>
      </c>
      <c r="M63" s="206">
        <v>2.2599999999999998</v>
      </c>
      <c r="N63" s="206">
        <v>1.85</v>
      </c>
      <c r="O63" s="206">
        <v>9.1199999999999992</v>
      </c>
      <c r="P63" s="206">
        <v>0.48</v>
      </c>
      <c r="Q63" s="206">
        <v>0.33</v>
      </c>
      <c r="R63" s="206">
        <v>9.6999999999999993</v>
      </c>
      <c r="S63" s="206">
        <v>0.42</v>
      </c>
      <c r="T63" s="206">
        <v>0</v>
      </c>
      <c r="U63" s="206">
        <v>1.87</v>
      </c>
      <c r="V63" s="206">
        <v>0.22</v>
      </c>
      <c r="W63" s="206">
        <v>1.1000000000000001</v>
      </c>
      <c r="X63" s="206">
        <v>2.34</v>
      </c>
      <c r="Y63" s="206">
        <v>0</v>
      </c>
      <c r="Z63" s="206">
        <v>2.2000000000000002</v>
      </c>
      <c r="AA63" s="206">
        <v>1.27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14.77</v>
      </c>
      <c r="D64" s="206">
        <v>2.34</v>
      </c>
      <c r="E64" s="206">
        <v>0</v>
      </c>
      <c r="F64" s="206">
        <v>6.19</v>
      </c>
      <c r="G64" s="206">
        <v>9.67</v>
      </c>
      <c r="H64" s="206">
        <v>0</v>
      </c>
      <c r="I64" s="206">
        <v>30.24</v>
      </c>
      <c r="J64" s="206">
        <v>0.98</v>
      </c>
      <c r="K64" s="206">
        <v>34.04</v>
      </c>
      <c r="L64" s="206">
        <v>0.34</v>
      </c>
      <c r="M64" s="206">
        <v>2.2599999999999998</v>
      </c>
      <c r="N64" s="206">
        <v>1.85</v>
      </c>
      <c r="O64" s="206">
        <v>9.1199999999999992</v>
      </c>
      <c r="P64" s="206">
        <v>0.48</v>
      </c>
      <c r="Q64" s="206">
        <v>0.33</v>
      </c>
      <c r="R64" s="206">
        <v>9.6999999999999993</v>
      </c>
      <c r="S64" s="206">
        <v>0.42</v>
      </c>
      <c r="T64" s="206">
        <v>0</v>
      </c>
      <c r="U64" s="206">
        <v>1.87</v>
      </c>
      <c r="V64" s="206">
        <v>0.22</v>
      </c>
      <c r="W64" s="206">
        <v>1.1000000000000001</v>
      </c>
      <c r="X64" s="206">
        <v>2.34</v>
      </c>
      <c r="Y64" s="206">
        <v>0</v>
      </c>
      <c r="Z64" s="206">
        <v>2.2000000000000002</v>
      </c>
      <c r="AA64" s="206">
        <v>1.27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14.77</v>
      </c>
      <c r="D65" s="206">
        <v>2.34</v>
      </c>
      <c r="E65" s="206">
        <v>0</v>
      </c>
      <c r="F65" s="206">
        <v>6.19</v>
      </c>
      <c r="G65" s="206">
        <v>9.67</v>
      </c>
      <c r="H65" s="206">
        <v>0</v>
      </c>
      <c r="I65" s="206">
        <v>30.24</v>
      </c>
      <c r="J65" s="206">
        <v>0.98</v>
      </c>
      <c r="K65" s="206">
        <v>48.5</v>
      </c>
      <c r="L65" s="206">
        <v>0.34</v>
      </c>
      <c r="M65" s="206">
        <v>2.2599999999999998</v>
      </c>
      <c r="N65" s="206">
        <v>1.85</v>
      </c>
      <c r="O65" s="206">
        <v>9.1199999999999992</v>
      </c>
      <c r="P65" s="206">
        <v>0.48</v>
      </c>
      <c r="Q65" s="206">
        <v>0.33</v>
      </c>
      <c r="R65" s="206">
        <v>9.7100000000000009</v>
      </c>
      <c r="S65" s="206">
        <v>0.41</v>
      </c>
      <c r="T65" s="206">
        <v>0</v>
      </c>
      <c r="U65" s="206">
        <v>1.87</v>
      </c>
      <c r="V65" s="206">
        <v>0.22</v>
      </c>
      <c r="W65" s="206">
        <v>0.53</v>
      </c>
      <c r="X65" s="206">
        <v>2.36</v>
      </c>
      <c r="Y65" s="206">
        <v>0</v>
      </c>
      <c r="Z65" s="206">
        <v>2.2000000000000002</v>
      </c>
      <c r="AA65" s="206">
        <v>1.27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14.77</v>
      </c>
      <c r="D66" s="206">
        <v>2.34</v>
      </c>
      <c r="E66" s="206">
        <v>0</v>
      </c>
      <c r="F66" s="206">
        <v>6.19</v>
      </c>
      <c r="G66" s="206">
        <v>9.67</v>
      </c>
      <c r="H66" s="206">
        <v>0</v>
      </c>
      <c r="I66" s="206">
        <v>30.24</v>
      </c>
      <c r="J66" s="206">
        <v>0.98</v>
      </c>
      <c r="K66" s="206">
        <v>45.6</v>
      </c>
      <c r="L66" s="206">
        <v>0.34</v>
      </c>
      <c r="M66" s="206">
        <v>2.2599999999999998</v>
      </c>
      <c r="N66" s="206">
        <v>1.85</v>
      </c>
      <c r="O66" s="206">
        <v>9.1199999999999992</v>
      </c>
      <c r="P66" s="206">
        <v>0.48</v>
      </c>
      <c r="Q66" s="206">
        <v>0.33</v>
      </c>
      <c r="R66" s="206">
        <v>9.7100000000000009</v>
      </c>
      <c r="S66" s="206">
        <v>0.41</v>
      </c>
      <c r="T66" s="206">
        <v>0</v>
      </c>
      <c r="U66" s="206">
        <v>1.87</v>
      </c>
      <c r="V66" s="206">
        <v>0.22</v>
      </c>
      <c r="W66" s="206">
        <v>0.53</v>
      </c>
      <c r="X66" s="206">
        <v>2.34</v>
      </c>
      <c r="Y66" s="206">
        <v>0</v>
      </c>
      <c r="Z66" s="206">
        <v>2.2000000000000002</v>
      </c>
      <c r="AA66" s="206">
        <v>1.27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14.77</v>
      </c>
      <c r="D67" s="206">
        <v>2.34</v>
      </c>
      <c r="E67" s="206">
        <v>0</v>
      </c>
      <c r="F67" s="206">
        <v>6.19</v>
      </c>
      <c r="G67" s="206">
        <v>9.67</v>
      </c>
      <c r="H67" s="206">
        <v>0</v>
      </c>
      <c r="I67" s="206">
        <v>30.24</v>
      </c>
      <c r="J67" s="206">
        <v>0.98</v>
      </c>
      <c r="K67" s="206">
        <v>18.45</v>
      </c>
      <c r="L67" s="206">
        <v>0.34</v>
      </c>
      <c r="M67" s="206">
        <v>2.2599999999999998</v>
      </c>
      <c r="N67" s="206">
        <v>1.85</v>
      </c>
      <c r="O67" s="206">
        <v>9.1199999999999992</v>
      </c>
      <c r="P67" s="206">
        <v>0.48</v>
      </c>
      <c r="Q67" s="206">
        <v>0.33</v>
      </c>
      <c r="R67" s="206">
        <v>9.7100000000000009</v>
      </c>
      <c r="S67" s="206">
        <v>0.41</v>
      </c>
      <c r="T67" s="206">
        <v>0</v>
      </c>
      <c r="U67" s="206">
        <v>1.87</v>
      </c>
      <c r="V67" s="206">
        <v>0.22</v>
      </c>
      <c r="W67" s="206">
        <v>0.55000000000000004</v>
      </c>
      <c r="X67" s="206">
        <v>2.34</v>
      </c>
      <c r="Y67" s="206">
        <v>0</v>
      </c>
      <c r="Z67" s="206">
        <v>2.2000000000000002</v>
      </c>
      <c r="AA67" s="206">
        <v>1.27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14.77</v>
      </c>
      <c r="D68" s="206">
        <v>2.34</v>
      </c>
      <c r="E68" s="206">
        <v>0</v>
      </c>
      <c r="F68" s="206">
        <v>6.19</v>
      </c>
      <c r="G68" s="206">
        <v>9.67</v>
      </c>
      <c r="H68" s="206">
        <v>0</v>
      </c>
      <c r="I68" s="206">
        <v>30.24</v>
      </c>
      <c r="J68" s="206">
        <v>0.98</v>
      </c>
      <c r="K68" s="206">
        <v>18.45</v>
      </c>
      <c r="L68" s="206">
        <v>0.34</v>
      </c>
      <c r="M68" s="206">
        <v>2.2599999999999998</v>
      </c>
      <c r="N68" s="206">
        <v>1.85</v>
      </c>
      <c r="O68" s="206">
        <v>9.1199999999999992</v>
      </c>
      <c r="P68" s="206">
        <v>0.48</v>
      </c>
      <c r="Q68" s="206">
        <v>0.33</v>
      </c>
      <c r="R68" s="206">
        <v>9.7100000000000009</v>
      </c>
      <c r="S68" s="206">
        <v>0.41</v>
      </c>
      <c r="T68" s="206">
        <v>0</v>
      </c>
      <c r="U68" s="206">
        <v>1.87</v>
      </c>
      <c r="V68" s="206">
        <v>0.22</v>
      </c>
      <c r="W68" s="206">
        <v>0.54</v>
      </c>
      <c r="X68" s="206">
        <v>2.34</v>
      </c>
      <c r="Y68" s="206">
        <v>0</v>
      </c>
      <c r="Z68" s="206">
        <v>2.2000000000000002</v>
      </c>
      <c r="AA68" s="206">
        <v>1.27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14.77</v>
      </c>
      <c r="D69" s="206">
        <v>2.34</v>
      </c>
      <c r="E69" s="206">
        <v>0</v>
      </c>
      <c r="F69" s="206">
        <v>6.19</v>
      </c>
      <c r="G69" s="206">
        <v>9.67</v>
      </c>
      <c r="H69" s="206">
        <v>0</v>
      </c>
      <c r="I69" s="206">
        <v>30.24</v>
      </c>
      <c r="J69" s="206">
        <v>0.98</v>
      </c>
      <c r="K69" s="206">
        <v>18.45</v>
      </c>
      <c r="L69" s="206">
        <v>0.34</v>
      </c>
      <c r="M69" s="206">
        <v>2.2599999999999998</v>
      </c>
      <c r="N69" s="206">
        <v>1.85</v>
      </c>
      <c r="O69" s="206">
        <v>9.1199999999999992</v>
      </c>
      <c r="P69" s="206">
        <v>0.48</v>
      </c>
      <c r="Q69" s="206">
        <v>0.33</v>
      </c>
      <c r="R69" s="206">
        <v>9.7100000000000009</v>
      </c>
      <c r="S69" s="206">
        <v>0.41</v>
      </c>
      <c r="T69" s="206">
        <v>0</v>
      </c>
      <c r="U69" s="206">
        <v>1.87</v>
      </c>
      <c r="V69" s="206">
        <v>0.22</v>
      </c>
      <c r="W69" s="206">
        <v>0.55000000000000004</v>
      </c>
      <c r="X69" s="206">
        <v>2.34</v>
      </c>
      <c r="Y69" s="206">
        <v>0</v>
      </c>
      <c r="Z69" s="206">
        <v>2.2000000000000002</v>
      </c>
      <c r="AA69" s="206">
        <v>1.27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14.77</v>
      </c>
      <c r="D70" s="206">
        <v>2.34</v>
      </c>
      <c r="E70" s="206">
        <v>0</v>
      </c>
      <c r="F70" s="206">
        <v>6.19</v>
      </c>
      <c r="G70" s="206">
        <v>10.64</v>
      </c>
      <c r="H70" s="206">
        <v>0</v>
      </c>
      <c r="I70" s="206">
        <v>30.24</v>
      </c>
      <c r="J70" s="206">
        <v>0.98</v>
      </c>
      <c r="K70" s="206">
        <v>18.45</v>
      </c>
      <c r="L70" s="206">
        <v>0.34</v>
      </c>
      <c r="M70" s="206">
        <v>2.2599999999999998</v>
      </c>
      <c r="N70" s="206">
        <v>1.85</v>
      </c>
      <c r="O70" s="206">
        <v>9.1199999999999992</v>
      </c>
      <c r="P70" s="206">
        <v>0.48</v>
      </c>
      <c r="Q70" s="206">
        <v>0.33</v>
      </c>
      <c r="R70" s="206">
        <v>9.7100000000000009</v>
      </c>
      <c r="S70" s="206">
        <v>0.41</v>
      </c>
      <c r="T70" s="206">
        <v>0</v>
      </c>
      <c r="U70" s="206">
        <v>1.87</v>
      </c>
      <c r="V70" s="206">
        <v>0.22</v>
      </c>
      <c r="W70" s="206">
        <v>0.54</v>
      </c>
      <c r="X70" s="206">
        <v>2.34</v>
      </c>
      <c r="Y70" s="206">
        <v>0</v>
      </c>
      <c r="Z70" s="206">
        <v>2.2000000000000002</v>
      </c>
      <c r="AA70" s="206">
        <v>1.27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14.77</v>
      </c>
      <c r="D71" s="206">
        <v>2.34</v>
      </c>
      <c r="E71" s="206">
        <v>0</v>
      </c>
      <c r="F71" s="206">
        <v>6.19</v>
      </c>
      <c r="G71" s="206">
        <v>9.67</v>
      </c>
      <c r="H71" s="206">
        <v>0</v>
      </c>
      <c r="I71" s="206">
        <v>30.24</v>
      </c>
      <c r="J71" s="206">
        <v>0.98</v>
      </c>
      <c r="K71" s="206">
        <v>18.45</v>
      </c>
      <c r="L71" s="206">
        <v>0.34</v>
      </c>
      <c r="M71" s="206">
        <v>2.2599999999999998</v>
      </c>
      <c r="N71" s="206">
        <v>1.85</v>
      </c>
      <c r="O71" s="206">
        <v>9.1199999999999992</v>
      </c>
      <c r="P71" s="206">
        <v>0.48</v>
      </c>
      <c r="Q71" s="206">
        <v>0.33</v>
      </c>
      <c r="R71" s="206">
        <v>9.7100000000000009</v>
      </c>
      <c r="S71" s="206">
        <v>0.41</v>
      </c>
      <c r="T71" s="206">
        <v>0</v>
      </c>
      <c r="U71" s="206">
        <v>1.87</v>
      </c>
      <c r="V71" s="206">
        <v>0.22</v>
      </c>
      <c r="W71" s="206">
        <v>0.54</v>
      </c>
      <c r="X71" s="206">
        <v>2.34</v>
      </c>
      <c r="Y71" s="206">
        <v>0</v>
      </c>
      <c r="Z71" s="206">
        <v>2.2000000000000002</v>
      </c>
      <c r="AA71" s="206">
        <v>1.27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14.77</v>
      </c>
      <c r="D72" s="206">
        <v>2.34</v>
      </c>
      <c r="E72" s="206">
        <v>0</v>
      </c>
      <c r="F72" s="206">
        <v>6.19</v>
      </c>
      <c r="G72" s="206">
        <v>9.67</v>
      </c>
      <c r="H72" s="206">
        <v>0</v>
      </c>
      <c r="I72" s="206">
        <v>30.24</v>
      </c>
      <c r="J72" s="206">
        <v>0.98</v>
      </c>
      <c r="K72" s="206">
        <v>18.45</v>
      </c>
      <c r="L72" s="206">
        <v>0.34</v>
      </c>
      <c r="M72" s="206">
        <v>2.2599999999999998</v>
      </c>
      <c r="N72" s="206">
        <v>1.85</v>
      </c>
      <c r="O72" s="206">
        <v>9.1199999999999992</v>
      </c>
      <c r="P72" s="206">
        <v>0.48</v>
      </c>
      <c r="Q72" s="206">
        <v>0.33</v>
      </c>
      <c r="R72" s="206">
        <v>9.7100000000000009</v>
      </c>
      <c r="S72" s="206">
        <v>0.41</v>
      </c>
      <c r="T72" s="206">
        <v>0</v>
      </c>
      <c r="U72" s="206">
        <v>1.87</v>
      </c>
      <c r="V72" s="206">
        <v>0.22</v>
      </c>
      <c r="W72" s="206">
        <v>0.54</v>
      </c>
      <c r="X72" s="206">
        <v>2.34</v>
      </c>
      <c r="Y72" s="206">
        <v>0</v>
      </c>
      <c r="Z72" s="206">
        <v>2.2000000000000002</v>
      </c>
      <c r="AA72" s="206">
        <v>1.27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19.440000000000001</v>
      </c>
      <c r="E73" s="206">
        <v>0</v>
      </c>
      <c r="F73" s="206">
        <v>6.19</v>
      </c>
      <c r="G73" s="206">
        <v>9.67</v>
      </c>
      <c r="H73" s="206">
        <v>0</v>
      </c>
      <c r="I73" s="206">
        <v>28.29</v>
      </c>
      <c r="J73" s="206">
        <v>0.98</v>
      </c>
      <c r="K73" s="206">
        <v>18.45</v>
      </c>
      <c r="L73" s="206">
        <v>0.34</v>
      </c>
      <c r="M73" s="206">
        <v>2.2599999999999998</v>
      </c>
      <c r="N73" s="206">
        <v>1.85</v>
      </c>
      <c r="O73" s="206">
        <v>9.1199999999999992</v>
      </c>
      <c r="P73" s="206">
        <v>0.48</v>
      </c>
      <c r="Q73" s="206">
        <v>0.32</v>
      </c>
      <c r="R73" s="206">
        <v>-11</v>
      </c>
      <c r="S73" s="206">
        <v>-12.8</v>
      </c>
      <c r="T73" s="206">
        <v>0</v>
      </c>
      <c r="U73" s="206">
        <v>1.87</v>
      </c>
      <c r="V73" s="206">
        <v>0.22</v>
      </c>
      <c r="W73" s="206">
        <v>0.54</v>
      </c>
      <c r="X73" s="206">
        <v>2.34</v>
      </c>
      <c r="Y73" s="206">
        <v>0</v>
      </c>
      <c r="Z73" s="206">
        <v>2.2000000000000002</v>
      </c>
      <c r="AA73" s="206">
        <v>1.27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19.440000000000001</v>
      </c>
      <c r="E74" s="206">
        <v>0</v>
      </c>
      <c r="F74" s="206">
        <v>6.19</v>
      </c>
      <c r="G74" s="206">
        <v>9.67</v>
      </c>
      <c r="H74" s="206">
        <v>0</v>
      </c>
      <c r="I74" s="206">
        <v>28.29</v>
      </c>
      <c r="J74" s="206">
        <v>0.98</v>
      </c>
      <c r="K74" s="206">
        <v>18.45</v>
      </c>
      <c r="L74" s="206">
        <v>0.34</v>
      </c>
      <c r="M74" s="206">
        <v>2.2599999999999998</v>
      </c>
      <c r="N74" s="206">
        <v>1.85</v>
      </c>
      <c r="O74" s="206">
        <v>9.1199999999999992</v>
      </c>
      <c r="P74" s="206">
        <v>0.48</v>
      </c>
      <c r="Q74" s="206">
        <v>0.32</v>
      </c>
      <c r="R74" s="206">
        <v>-41</v>
      </c>
      <c r="S74" s="206">
        <v>-19.59</v>
      </c>
      <c r="T74" s="206">
        <v>0</v>
      </c>
      <c r="U74" s="206">
        <v>1.87</v>
      </c>
      <c r="V74" s="206">
        <v>0.22</v>
      </c>
      <c r="W74" s="206">
        <v>0.54</v>
      </c>
      <c r="X74" s="206">
        <v>2.34</v>
      </c>
      <c r="Y74" s="206">
        <v>0</v>
      </c>
      <c r="Z74" s="206">
        <v>2.2000000000000002</v>
      </c>
      <c r="AA74" s="206">
        <v>1.27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19.440000000000001</v>
      </c>
      <c r="E75" s="206">
        <v>0</v>
      </c>
      <c r="F75" s="206">
        <v>6.19</v>
      </c>
      <c r="G75" s="206">
        <v>9.67</v>
      </c>
      <c r="H75" s="206">
        <v>0</v>
      </c>
      <c r="I75" s="206">
        <v>28.29</v>
      </c>
      <c r="J75" s="206">
        <v>0.98</v>
      </c>
      <c r="K75" s="206">
        <v>18.45</v>
      </c>
      <c r="L75" s="206">
        <v>0.34</v>
      </c>
      <c r="M75" s="206">
        <v>2.2599999999999998</v>
      </c>
      <c r="N75" s="206">
        <v>1.85</v>
      </c>
      <c r="O75" s="206">
        <v>9.1199999999999992</v>
      </c>
      <c r="P75" s="206">
        <v>0.48</v>
      </c>
      <c r="Q75" s="206">
        <v>0.32</v>
      </c>
      <c r="R75" s="206">
        <v>-41</v>
      </c>
      <c r="S75" s="206">
        <v>-15.29</v>
      </c>
      <c r="T75" s="206">
        <v>0</v>
      </c>
      <c r="U75" s="206">
        <v>1.87</v>
      </c>
      <c r="V75" s="206">
        <v>0.22</v>
      </c>
      <c r="W75" s="206">
        <v>0.54</v>
      </c>
      <c r="X75" s="206">
        <v>2.34</v>
      </c>
      <c r="Y75" s="206">
        <v>0</v>
      </c>
      <c r="Z75" s="206">
        <v>2.2000000000000002</v>
      </c>
      <c r="AA75" s="206">
        <v>1.27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19.440000000000001</v>
      </c>
      <c r="E76" s="206">
        <v>0</v>
      </c>
      <c r="F76" s="206">
        <v>6.19</v>
      </c>
      <c r="G76" s="206">
        <v>9.67</v>
      </c>
      <c r="H76" s="206">
        <v>0</v>
      </c>
      <c r="I76" s="206">
        <v>28.29</v>
      </c>
      <c r="J76" s="206">
        <v>0.98</v>
      </c>
      <c r="K76" s="206">
        <v>18.45</v>
      </c>
      <c r="L76" s="206">
        <v>0.34</v>
      </c>
      <c r="M76" s="206">
        <v>2.2599999999999998</v>
      </c>
      <c r="N76" s="206">
        <v>1.85</v>
      </c>
      <c r="O76" s="206">
        <v>9.1199999999999992</v>
      </c>
      <c r="P76" s="206">
        <v>0.48</v>
      </c>
      <c r="Q76" s="206">
        <v>0.32</v>
      </c>
      <c r="R76" s="206">
        <v>-61</v>
      </c>
      <c r="S76" s="206">
        <v>-4.04</v>
      </c>
      <c r="T76" s="206">
        <v>0</v>
      </c>
      <c r="U76" s="206">
        <v>1.87</v>
      </c>
      <c r="V76" s="206">
        <v>0.22</v>
      </c>
      <c r="W76" s="206">
        <v>0.54</v>
      </c>
      <c r="X76" s="206">
        <v>2.34</v>
      </c>
      <c r="Y76" s="206">
        <v>0</v>
      </c>
      <c r="Z76" s="206">
        <v>2.2000000000000002</v>
      </c>
      <c r="AA76" s="206">
        <v>1.27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19.440000000000001</v>
      </c>
      <c r="E77" s="206">
        <v>0</v>
      </c>
      <c r="F77" s="206">
        <v>6.19</v>
      </c>
      <c r="G77" s="206">
        <v>9.67</v>
      </c>
      <c r="H77" s="206">
        <v>0</v>
      </c>
      <c r="I77" s="206">
        <v>28.29</v>
      </c>
      <c r="J77" s="206">
        <v>0.98</v>
      </c>
      <c r="K77" s="206">
        <v>18.45</v>
      </c>
      <c r="L77" s="206">
        <v>0.34</v>
      </c>
      <c r="M77" s="206">
        <v>2.2599999999999998</v>
      </c>
      <c r="N77" s="206">
        <v>1.85</v>
      </c>
      <c r="O77" s="206">
        <v>9.1199999999999992</v>
      </c>
      <c r="P77" s="206">
        <v>0.48</v>
      </c>
      <c r="Q77" s="206">
        <v>0.32</v>
      </c>
      <c r="R77" s="206">
        <v>-14.71</v>
      </c>
      <c r="S77" s="206">
        <v>0.41</v>
      </c>
      <c r="T77" s="206">
        <v>0</v>
      </c>
      <c r="U77" s="206">
        <v>1.87</v>
      </c>
      <c r="V77" s="206">
        <v>0.22</v>
      </c>
      <c r="W77" s="206">
        <v>0.54</v>
      </c>
      <c r="X77" s="206">
        <v>2.34</v>
      </c>
      <c r="Y77" s="206">
        <v>0</v>
      </c>
      <c r="Z77" s="206">
        <v>2.2000000000000002</v>
      </c>
      <c r="AA77" s="206">
        <v>1.27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-1.59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19.440000000000001</v>
      </c>
      <c r="E78" s="206">
        <v>0</v>
      </c>
      <c r="F78" s="206">
        <v>6.19</v>
      </c>
      <c r="G78" s="206">
        <v>9.67</v>
      </c>
      <c r="H78" s="206">
        <v>0</v>
      </c>
      <c r="I78" s="206">
        <v>28.29</v>
      </c>
      <c r="J78" s="206">
        <v>0.98</v>
      </c>
      <c r="K78" s="206">
        <v>18.45</v>
      </c>
      <c r="L78" s="206">
        <v>0.34</v>
      </c>
      <c r="M78" s="206">
        <v>2.2599999999999998</v>
      </c>
      <c r="N78" s="206">
        <v>1.85</v>
      </c>
      <c r="O78" s="206">
        <v>9.1199999999999992</v>
      </c>
      <c r="P78" s="206">
        <v>0.48</v>
      </c>
      <c r="Q78" s="206">
        <v>0.32</v>
      </c>
      <c r="R78" s="206">
        <v>-14.71</v>
      </c>
      <c r="S78" s="206">
        <v>0.41</v>
      </c>
      <c r="T78" s="206">
        <v>0</v>
      </c>
      <c r="U78" s="206">
        <v>1.87</v>
      </c>
      <c r="V78" s="206">
        <v>0.22</v>
      </c>
      <c r="W78" s="206">
        <v>0.54</v>
      </c>
      <c r="X78" s="206">
        <v>2.34</v>
      </c>
      <c r="Y78" s="206">
        <v>0</v>
      </c>
      <c r="Z78" s="206">
        <v>2.2000000000000002</v>
      </c>
      <c r="AA78" s="206">
        <v>1.27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-1.59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19.440000000000001</v>
      </c>
      <c r="E79" s="206">
        <v>0</v>
      </c>
      <c r="F79" s="206">
        <v>6.19</v>
      </c>
      <c r="G79" s="206">
        <v>9.67</v>
      </c>
      <c r="H79" s="206">
        <v>0</v>
      </c>
      <c r="I79" s="206">
        <v>28.29</v>
      </c>
      <c r="J79" s="206">
        <v>0.98</v>
      </c>
      <c r="K79" s="206">
        <v>18.45</v>
      </c>
      <c r="L79" s="206">
        <v>0.34</v>
      </c>
      <c r="M79" s="206">
        <v>2.2599999999999998</v>
      </c>
      <c r="N79" s="206">
        <v>1.85</v>
      </c>
      <c r="O79" s="206">
        <v>9.1199999999999992</v>
      </c>
      <c r="P79" s="206">
        <v>0.48</v>
      </c>
      <c r="Q79" s="206">
        <v>0.32</v>
      </c>
      <c r="R79" s="206">
        <v>-14.71</v>
      </c>
      <c r="S79" s="206">
        <v>0.41</v>
      </c>
      <c r="T79" s="206">
        <v>0</v>
      </c>
      <c r="U79" s="206">
        <v>1.87</v>
      </c>
      <c r="V79" s="206">
        <v>0.22</v>
      </c>
      <c r="W79" s="206">
        <v>0.54</v>
      </c>
      <c r="X79" s="206">
        <v>2.34</v>
      </c>
      <c r="Y79" s="206">
        <v>0</v>
      </c>
      <c r="Z79" s="206">
        <v>2.2000000000000002</v>
      </c>
      <c r="AA79" s="206">
        <v>1.27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-1.59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19.440000000000001</v>
      </c>
      <c r="E80" s="206">
        <v>0</v>
      </c>
      <c r="F80" s="206">
        <v>6.19</v>
      </c>
      <c r="G80" s="206">
        <v>9.67</v>
      </c>
      <c r="H80" s="206">
        <v>0</v>
      </c>
      <c r="I80" s="206">
        <v>28.29</v>
      </c>
      <c r="J80" s="206">
        <v>0.98</v>
      </c>
      <c r="K80" s="206">
        <v>18.45</v>
      </c>
      <c r="L80" s="206">
        <v>0.34</v>
      </c>
      <c r="M80" s="206">
        <v>2.2599999999999998</v>
      </c>
      <c r="N80" s="206">
        <v>1.85</v>
      </c>
      <c r="O80" s="206">
        <v>9.1199999999999992</v>
      </c>
      <c r="P80" s="206">
        <v>0.48</v>
      </c>
      <c r="Q80" s="206">
        <v>0.32</v>
      </c>
      <c r="R80" s="206">
        <v>-14.71</v>
      </c>
      <c r="S80" s="206">
        <v>0.41</v>
      </c>
      <c r="T80" s="206">
        <v>0</v>
      </c>
      <c r="U80" s="206">
        <v>1.87</v>
      </c>
      <c r="V80" s="206">
        <v>0.22</v>
      </c>
      <c r="W80" s="206">
        <v>0.54</v>
      </c>
      <c r="X80" s="206">
        <v>2.34</v>
      </c>
      <c r="Y80" s="206">
        <v>0</v>
      </c>
      <c r="Z80" s="206">
        <v>2.2000000000000002</v>
      </c>
      <c r="AA80" s="206">
        <v>1.27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-1.59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19.440000000000001</v>
      </c>
      <c r="E81" s="206">
        <v>0</v>
      </c>
      <c r="F81" s="206">
        <v>6.19</v>
      </c>
      <c r="G81" s="206">
        <v>9.67</v>
      </c>
      <c r="H81" s="206">
        <v>0</v>
      </c>
      <c r="I81" s="206">
        <v>28.29</v>
      </c>
      <c r="J81" s="206">
        <v>0.98</v>
      </c>
      <c r="K81" s="206">
        <v>18.45</v>
      </c>
      <c r="L81" s="206">
        <v>0.34</v>
      </c>
      <c r="M81" s="206">
        <v>2.2599999999999998</v>
      </c>
      <c r="N81" s="206">
        <v>1.85</v>
      </c>
      <c r="O81" s="206">
        <v>9.1199999999999992</v>
      </c>
      <c r="P81" s="206">
        <v>0.48</v>
      </c>
      <c r="Q81" s="206">
        <v>0.32</v>
      </c>
      <c r="R81" s="206">
        <v>-14.71</v>
      </c>
      <c r="S81" s="206">
        <v>0.41</v>
      </c>
      <c r="T81" s="206">
        <v>0</v>
      </c>
      <c r="U81" s="206">
        <v>1.87</v>
      </c>
      <c r="V81" s="206">
        <v>0.22</v>
      </c>
      <c r="W81" s="206">
        <v>0.56000000000000005</v>
      </c>
      <c r="X81" s="206">
        <v>2.34</v>
      </c>
      <c r="Y81" s="206">
        <v>0</v>
      </c>
      <c r="Z81" s="206">
        <v>2.2000000000000002</v>
      </c>
      <c r="AA81" s="206">
        <v>1.27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-1.59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19.440000000000001</v>
      </c>
      <c r="E82" s="206">
        <v>0</v>
      </c>
      <c r="F82" s="206">
        <v>6.19</v>
      </c>
      <c r="G82" s="206">
        <v>9.67</v>
      </c>
      <c r="H82" s="206">
        <v>0</v>
      </c>
      <c r="I82" s="206">
        <v>28.29</v>
      </c>
      <c r="J82" s="206">
        <v>0.98</v>
      </c>
      <c r="K82" s="206">
        <v>18.45</v>
      </c>
      <c r="L82" s="206">
        <v>0.34</v>
      </c>
      <c r="M82" s="206">
        <v>2.2599999999999998</v>
      </c>
      <c r="N82" s="206">
        <v>1.85</v>
      </c>
      <c r="O82" s="206">
        <v>9.1199999999999992</v>
      </c>
      <c r="P82" s="206">
        <v>0.48</v>
      </c>
      <c r="Q82" s="206">
        <v>0.32</v>
      </c>
      <c r="R82" s="206">
        <v>-11</v>
      </c>
      <c r="S82" s="206">
        <v>0.41</v>
      </c>
      <c r="T82" s="206">
        <v>0</v>
      </c>
      <c r="U82" s="206">
        <v>1.87</v>
      </c>
      <c r="V82" s="206">
        <v>0.22</v>
      </c>
      <c r="W82" s="206">
        <v>0.55000000000000004</v>
      </c>
      <c r="X82" s="206">
        <v>2.34</v>
      </c>
      <c r="Y82" s="206">
        <v>0</v>
      </c>
      <c r="Z82" s="206">
        <v>2.2000000000000002</v>
      </c>
      <c r="AA82" s="206">
        <v>1.27</v>
      </c>
      <c r="AB82" s="206">
        <v>0</v>
      </c>
      <c r="AC82" s="206">
        <v>5.22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-1.59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19.440000000000001</v>
      </c>
      <c r="E83" s="206">
        <v>0</v>
      </c>
      <c r="F83" s="206">
        <v>6.19</v>
      </c>
      <c r="G83" s="206">
        <v>9.67</v>
      </c>
      <c r="H83" s="206">
        <v>0</v>
      </c>
      <c r="I83" s="206">
        <v>29.27</v>
      </c>
      <c r="J83" s="206">
        <v>1.46</v>
      </c>
      <c r="K83" s="206">
        <v>18.45</v>
      </c>
      <c r="L83" s="206">
        <v>0.34</v>
      </c>
      <c r="M83" s="206">
        <v>2.2599999999999998</v>
      </c>
      <c r="N83" s="206">
        <v>1.85</v>
      </c>
      <c r="O83" s="206">
        <v>9.1199999999999992</v>
      </c>
      <c r="P83" s="206">
        <v>0.48</v>
      </c>
      <c r="Q83" s="206">
        <v>0.32</v>
      </c>
      <c r="R83" s="206">
        <v>-11</v>
      </c>
      <c r="S83" s="206">
        <v>0.41</v>
      </c>
      <c r="T83" s="206">
        <v>0</v>
      </c>
      <c r="U83" s="206">
        <v>1.87</v>
      </c>
      <c r="V83" s="206">
        <v>0.22</v>
      </c>
      <c r="W83" s="206">
        <v>0.55000000000000004</v>
      </c>
      <c r="X83" s="206">
        <v>2.34</v>
      </c>
      <c r="Y83" s="206">
        <v>0</v>
      </c>
      <c r="Z83" s="206">
        <v>2.2000000000000002</v>
      </c>
      <c r="AA83" s="206">
        <v>1.27</v>
      </c>
      <c r="AB83" s="206">
        <v>0</v>
      </c>
      <c r="AC83" s="206">
        <v>5.22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19.440000000000001</v>
      </c>
      <c r="E84" s="206">
        <v>0</v>
      </c>
      <c r="F84" s="206">
        <v>6.19</v>
      </c>
      <c r="G84" s="206">
        <v>9.67</v>
      </c>
      <c r="H84" s="206">
        <v>0</v>
      </c>
      <c r="I84" s="206">
        <v>29.27</v>
      </c>
      <c r="J84" s="206">
        <v>1.46</v>
      </c>
      <c r="K84" s="206">
        <v>18.45</v>
      </c>
      <c r="L84" s="206">
        <v>0.34</v>
      </c>
      <c r="M84" s="206">
        <v>2.2599999999999998</v>
      </c>
      <c r="N84" s="206">
        <v>1.85</v>
      </c>
      <c r="O84" s="206">
        <v>9.1199999999999992</v>
      </c>
      <c r="P84" s="206">
        <v>0.48</v>
      </c>
      <c r="Q84" s="206">
        <v>0.32</v>
      </c>
      <c r="R84" s="206">
        <v>-11</v>
      </c>
      <c r="S84" s="206">
        <v>0.41</v>
      </c>
      <c r="T84" s="206">
        <v>0</v>
      </c>
      <c r="U84" s="206">
        <v>1.87</v>
      </c>
      <c r="V84" s="206">
        <v>0.22</v>
      </c>
      <c r="W84" s="206">
        <v>0.55000000000000004</v>
      </c>
      <c r="X84" s="206">
        <v>2.34</v>
      </c>
      <c r="Y84" s="206">
        <v>0</v>
      </c>
      <c r="Z84" s="206">
        <v>2.2000000000000002</v>
      </c>
      <c r="AA84" s="206">
        <v>1.27</v>
      </c>
      <c r="AB84" s="206">
        <v>0</v>
      </c>
      <c r="AC84" s="206">
        <v>5.22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19.440000000000001</v>
      </c>
      <c r="E85" s="206">
        <v>0</v>
      </c>
      <c r="F85" s="206">
        <v>6.19</v>
      </c>
      <c r="G85" s="206">
        <v>9.67</v>
      </c>
      <c r="H85" s="206">
        <v>0</v>
      </c>
      <c r="I85" s="206">
        <v>29.27</v>
      </c>
      <c r="J85" s="206">
        <v>1.46</v>
      </c>
      <c r="K85" s="206">
        <v>18.45</v>
      </c>
      <c r="L85" s="206">
        <v>0.34</v>
      </c>
      <c r="M85" s="206">
        <v>2.2599999999999998</v>
      </c>
      <c r="N85" s="206">
        <v>1.85</v>
      </c>
      <c r="O85" s="206">
        <v>9.1199999999999992</v>
      </c>
      <c r="P85" s="206">
        <v>0.48</v>
      </c>
      <c r="Q85" s="206">
        <v>0.32</v>
      </c>
      <c r="R85" s="206">
        <v>-11</v>
      </c>
      <c r="S85" s="206">
        <v>0.41</v>
      </c>
      <c r="T85" s="206">
        <v>0</v>
      </c>
      <c r="U85" s="206">
        <v>1.87</v>
      </c>
      <c r="V85" s="206">
        <v>0.22</v>
      </c>
      <c r="W85" s="206">
        <v>0.55000000000000004</v>
      </c>
      <c r="X85" s="206">
        <v>2.34</v>
      </c>
      <c r="Y85" s="206">
        <v>0</v>
      </c>
      <c r="Z85" s="206">
        <v>2.2000000000000002</v>
      </c>
      <c r="AA85" s="206">
        <v>1.27</v>
      </c>
      <c r="AB85" s="206">
        <v>0</v>
      </c>
      <c r="AC85" s="206">
        <v>5.64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19.440000000000001</v>
      </c>
      <c r="E86" s="206">
        <v>0</v>
      </c>
      <c r="F86" s="206">
        <v>6.19</v>
      </c>
      <c r="G86" s="206">
        <v>9.67</v>
      </c>
      <c r="H86" s="206">
        <v>0</v>
      </c>
      <c r="I86" s="206">
        <v>29.27</v>
      </c>
      <c r="J86" s="206">
        <v>1.46</v>
      </c>
      <c r="K86" s="206">
        <v>18.45</v>
      </c>
      <c r="L86" s="206">
        <v>0.34</v>
      </c>
      <c r="M86" s="206">
        <v>2.2599999999999998</v>
      </c>
      <c r="N86" s="206">
        <v>1.85</v>
      </c>
      <c r="O86" s="206">
        <v>9.1199999999999992</v>
      </c>
      <c r="P86" s="206">
        <v>0.48</v>
      </c>
      <c r="Q86" s="206">
        <v>0.32</v>
      </c>
      <c r="R86" s="206">
        <v>-11</v>
      </c>
      <c r="S86" s="206">
        <v>0.41</v>
      </c>
      <c r="T86" s="206">
        <v>0</v>
      </c>
      <c r="U86" s="206">
        <v>1.87</v>
      </c>
      <c r="V86" s="206">
        <v>0.22</v>
      </c>
      <c r="W86" s="206">
        <v>0.55000000000000004</v>
      </c>
      <c r="X86" s="206">
        <v>2.34</v>
      </c>
      <c r="Y86" s="206">
        <v>0</v>
      </c>
      <c r="Z86" s="206">
        <v>2.2000000000000002</v>
      </c>
      <c r="AA86" s="206">
        <v>1.27</v>
      </c>
      <c r="AB86" s="206">
        <v>0</v>
      </c>
      <c r="AC86" s="206">
        <v>5.64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19.440000000000001</v>
      </c>
      <c r="E87" s="206">
        <v>0</v>
      </c>
      <c r="F87" s="206">
        <v>6.19</v>
      </c>
      <c r="G87" s="206">
        <v>9.67</v>
      </c>
      <c r="H87" s="206">
        <v>0</v>
      </c>
      <c r="I87" s="206">
        <v>28.54</v>
      </c>
      <c r="J87" s="206">
        <v>2.19</v>
      </c>
      <c r="K87" s="206">
        <v>18.45</v>
      </c>
      <c r="L87" s="206">
        <v>0.34</v>
      </c>
      <c r="M87" s="206">
        <v>2.2599999999999998</v>
      </c>
      <c r="N87" s="206">
        <v>1.85</v>
      </c>
      <c r="O87" s="206">
        <v>9.1199999999999992</v>
      </c>
      <c r="P87" s="206">
        <v>0.48</v>
      </c>
      <c r="Q87" s="206">
        <v>0.32</v>
      </c>
      <c r="R87" s="206">
        <v>-11</v>
      </c>
      <c r="S87" s="206">
        <v>0.41</v>
      </c>
      <c r="T87" s="206">
        <v>0</v>
      </c>
      <c r="U87" s="206">
        <v>1.87</v>
      </c>
      <c r="V87" s="206">
        <v>0.22</v>
      </c>
      <c r="W87" s="206">
        <v>0.55000000000000004</v>
      </c>
      <c r="X87" s="206">
        <v>2.34</v>
      </c>
      <c r="Y87" s="206">
        <v>0</v>
      </c>
      <c r="Z87" s="206">
        <v>2.2000000000000002</v>
      </c>
      <c r="AA87" s="206">
        <v>1.27</v>
      </c>
      <c r="AB87" s="206">
        <v>0</v>
      </c>
      <c r="AC87" s="206">
        <v>5.27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19.440000000000001</v>
      </c>
      <c r="E88" s="206">
        <v>0</v>
      </c>
      <c r="F88" s="206">
        <v>6.19</v>
      </c>
      <c r="G88" s="206">
        <v>9.67</v>
      </c>
      <c r="H88" s="206">
        <v>0</v>
      </c>
      <c r="I88" s="206">
        <v>28.54</v>
      </c>
      <c r="J88" s="206">
        <v>2.19</v>
      </c>
      <c r="K88" s="206">
        <v>18.45</v>
      </c>
      <c r="L88" s="206">
        <v>0.34</v>
      </c>
      <c r="M88" s="206">
        <v>2.2599999999999998</v>
      </c>
      <c r="N88" s="206">
        <v>1.85</v>
      </c>
      <c r="O88" s="206">
        <v>9.1199999999999992</v>
      </c>
      <c r="P88" s="206">
        <v>0.48</v>
      </c>
      <c r="Q88" s="206">
        <v>0.32</v>
      </c>
      <c r="R88" s="206">
        <v>-11</v>
      </c>
      <c r="S88" s="206">
        <v>0.41</v>
      </c>
      <c r="T88" s="206">
        <v>0</v>
      </c>
      <c r="U88" s="206">
        <v>1.87</v>
      </c>
      <c r="V88" s="206">
        <v>0.22</v>
      </c>
      <c r="W88" s="206">
        <v>0.55000000000000004</v>
      </c>
      <c r="X88" s="206">
        <v>2.34</v>
      </c>
      <c r="Y88" s="206">
        <v>0</v>
      </c>
      <c r="Z88" s="206">
        <v>2.2000000000000002</v>
      </c>
      <c r="AA88" s="206">
        <v>1.27</v>
      </c>
      <c r="AB88" s="206">
        <v>0</v>
      </c>
      <c r="AC88" s="206">
        <v>5.27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19.440000000000001</v>
      </c>
      <c r="E89" s="206">
        <v>0</v>
      </c>
      <c r="F89" s="206">
        <v>6.19</v>
      </c>
      <c r="G89" s="206">
        <v>9.67</v>
      </c>
      <c r="H89" s="206">
        <v>0</v>
      </c>
      <c r="I89" s="206">
        <v>28.54</v>
      </c>
      <c r="J89" s="206">
        <v>2.19</v>
      </c>
      <c r="K89" s="206">
        <v>18.45</v>
      </c>
      <c r="L89" s="206">
        <v>0.34</v>
      </c>
      <c r="M89" s="206">
        <v>2.2599999999999998</v>
      </c>
      <c r="N89" s="206">
        <v>1.85</v>
      </c>
      <c r="O89" s="206">
        <v>9.1199999999999992</v>
      </c>
      <c r="P89" s="206">
        <v>0.48</v>
      </c>
      <c r="Q89" s="206">
        <v>0.32</v>
      </c>
      <c r="R89" s="206">
        <v>0</v>
      </c>
      <c r="S89" s="206">
        <v>0.41</v>
      </c>
      <c r="T89" s="206">
        <v>0</v>
      </c>
      <c r="U89" s="206">
        <v>1.87</v>
      </c>
      <c r="V89" s="206">
        <v>0.22</v>
      </c>
      <c r="W89" s="206">
        <v>0.55000000000000004</v>
      </c>
      <c r="X89" s="206">
        <v>2.34</v>
      </c>
      <c r="Y89" s="206">
        <v>0</v>
      </c>
      <c r="Z89" s="206">
        <v>2.2000000000000002</v>
      </c>
      <c r="AA89" s="206">
        <v>1.27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19.440000000000001</v>
      </c>
      <c r="E90" s="206">
        <v>0</v>
      </c>
      <c r="F90" s="206">
        <v>6.19</v>
      </c>
      <c r="G90" s="206">
        <v>9.67</v>
      </c>
      <c r="H90" s="206">
        <v>0</v>
      </c>
      <c r="I90" s="206">
        <v>28.54</v>
      </c>
      <c r="J90" s="206">
        <v>2.19</v>
      </c>
      <c r="K90" s="206">
        <v>18.45</v>
      </c>
      <c r="L90" s="206">
        <v>0.34</v>
      </c>
      <c r="M90" s="206">
        <v>2.2599999999999998</v>
      </c>
      <c r="N90" s="206">
        <v>1.85</v>
      </c>
      <c r="O90" s="206">
        <v>9.1199999999999992</v>
      </c>
      <c r="P90" s="206">
        <v>0.48</v>
      </c>
      <c r="Q90" s="206">
        <v>0.32</v>
      </c>
      <c r="R90" s="206">
        <v>0</v>
      </c>
      <c r="S90" s="206">
        <v>0.41</v>
      </c>
      <c r="T90" s="206">
        <v>0</v>
      </c>
      <c r="U90" s="206">
        <v>1.87</v>
      </c>
      <c r="V90" s="206">
        <v>0.22</v>
      </c>
      <c r="W90" s="206">
        <v>0.55000000000000004</v>
      </c>
      <c r="X90" s="206">
        <v>2.34</v>
      </c>
      <c r="Y90" s="206">
        <v>0</v>
      </c>
      <c r="Z90" s="206">
        <v>2.2000000000000002</v>
      </c>
      <c r="AA90" s="206">
        <v>1.27</v>
      </c>
      <c r="AB90" s="206">
        <v>0</v>
      </c>
      <c r="AC90" s="206">
        <v>0.42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19.440000000000001</v>
      </c>
      <c r="E91" s="206">
        <v>0</v>
      </c>
      <c r="F91" s="206">
        <v>6.19</v>
      </c>
      <c r="G91" s="206">
        <v>9.67</v>
      </c>
      <c r="H91" s="206">
        <v>0</v>
      </c>
      <c r="I91" s="206">
        <v>28.29</v>
      </c>
      <c r="J91" s="206">
        <v>2.44</v>
      </c>
      <c r="K91" s="206">
        <v>18.45</v>
      </c>
      <c r="L91" s="206">
        <v>0.34</v>
      </c>
      <c r="M91" s="206">
        <v>2.2599999999999998</v>
      </c>
      <c r="N91" s="206">
        <v>1.85</v>
      </c>
      <c r="O91" s="206">
        <v>9.1199999999999992</v>
      </c>
      <c r="P91" s="206">
        <v>0.48</v>
      </c>
      <c r="Q91" s="206">
        <v>0.32</v>
      </c>
      <c r="R91" s="206">
        <v>0.66</v>
      </c>
      <c r="S91" s="206">
        <v>0.41</v>
      </c>
      <c r="T91" s="206">
        <v>0</v>
      </c>
      <c r="U91" s="206">
        <v>1.87</v>
      </c>
      <c r="V91" s="206">
        <v>0.22</v>
      </c>
      <c r="W91" s="206">
        <v>0.55000000000000004</v>
      </c>
      <c r="X91" s="206">
        <v>2.34</v>
      </c>
      <c r="Y91" s="206">
        <v>0</v>
      </c>
      <c r="Z91" s="206">
        <v>2.2000000000000002</v>
      </c>
      <c r="AA91" s="206">
        <v>1.27</v>
      </c>
      <c r="AB91" s="206">
        <v>0</v>
      </c>
      <c r="AC91" s="206">
        <v>0.42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19.440000000000001</v>
      </c>
      <c r="E92" s="206">
        <v>0</v>
      </c>
      <c r="F92" s="206">
        <v>6.19</v>
      </c>
      <c r="G92" s="206">
        <v>9.67</v>
      </c>
      <c r="H92" s="206">
        <v>0</v>
      </c>
      <c r="I92" s="206">
        <v>28.29</v>
      </c>
      <c r="J92" s="206">
        <v>2.44</v>
      </c>
      <c r="K92" s="206">
        <v>18.45</v>
      </c>
      <c r="L92" s="206">
        <v>0.34</v>
      </c>
      <c r="M92" s="206">
        <v>2.2599999999999998</v>
      </c>
      <c r="N92" s="206">
        <v>1.85</v>
      </c>
      <c r="O92" s="206">
        <v>9.1199999999999992</v>
      </c>
      <c r="P92" s="206">
        <v>0.48</v>
      </c>
      <c r="Q92" s="206">
        <v>0.32</v>
      </c>
      <c r="R92" s="206">
        <v>0.66</v>
      </c>
      <c r="S92" s="206">
        <v>0.41</v>
      </c>
      <c r="T92" s="206">
        <v>0</v>
      </c>
      <c r="U92" s="206">
        <v>1.87</v>
      </c>
      <c r="V92" s="206">
        <v>0.22</v>
      </c>
      <c r="W92" s="206">
        <v>0.55000000000000004</v>
      </c>
      <c r="X92" s="206">
        <v>2.34</v>
      </c>
      <c r="Y92" s="206">
        <v>0</v>
      </c>
      <c r="Z92" s="206">
        <v>2.2000000000000002</v>
      </c>
      <c r="AA92" s="206">
        <v>1.27</v>
      </c>
      <c r="AB92" s="206">
        <v>0</v>
      </c>
      <c r="AC92" s="206">
        <v>0.42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19.440000000000001</v>
      </c>
      <c r="E93" s="206">
        <v>0</v>
      </c>
      <c r="F93" s="206">
        <v>6.19</v>
      </c>
      <c r="G93" s="206">
        <v>9.67</v>
      </c>
      <c r="H93" s="206">
        <v>0</v>
      </c>
      <c r="I93" s="206">
        <v>28.29</v>
      </c>
      <c r="J93" s="206">
        <v>2.44</v>
      </c>
      <c r="K93" s="206">
        <v>18.45</v>
      </c>
      <c r="L93" s="206">
        <v>0.34</v>
      </c>
      <c r="M93" s="206">
        <v>2.2599999999999998</v>
      </c>
      <c r="N93" s="206">
        <v>1.85</v>
      </c>
      <c r="O93" s="206">
        <v>9.1199999999999992</v>
      </c>
      <c r="P93" s="206">
        <v>0.48</v>
      </c>
      <c r="Q93" s="206">
        <v>0.32</v>
      </c>
      <c r="R93" s="206">
        <v>0.66</v>
      </c>
      <c r="S93" s="206">
        <v>0.41</v>
      </c>
      <c r="T93" s="206">
        <v>0</v>
      </c>
      <c r="U93" s="206">
        <v>1.87</v>
      </c>
      <c r="V93" s="206">
        <v>0.22</v>
      </c>
      <c r="W93" s="206">
        <v>0.55000000000000004</v>
      </c>
      <c r="X93" s="206">
        <v>2.34</v>
      </c>
      <c r="Y93" s="206">
        <v>0</v>
      </c>
      <c r="Z93" s="206">
        <v>2.2000000000000002</v>
      </c>
      <c r="AA93" s="206">
        <v>1.27</v>
      </c>
      <c r="AB93" s="206">
        <v>0</v>
      </c>
      <c r="AC93" s="206">
        <v>0.83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19.440000000000001</v>
      </c>
      <c r="E94" s="206">
        <v>0</v>
      </c>
      <c r="F94" s="206">
        <v>6.19</v>
      </c>
      <c r="G94" s="206">
        <v>9.67</v>
      </c>
      <c r="H94" s="206">
        <v>0</v>
      </c>
      <c r="I94" s="206">
        <v>28.29</v>
      </c>
      <c r="J94" s="206">
        <v>2.44</v>
      </c>
      <c r="K94" s="206">
        <v>18.45</v>
      </c>
      <c r="L94" s="206">
        <v>0.34</v>
      </c>
      <c r="M94" s="206">
        <v>2.2599999999999998</v>
      </c>
      <c r="N94" s="206">
        <v>1.85</v>
      </c>
      <c r="O94" s="206">
        <v>9.1199999999999992</v>
      </c>
      <c r="P94" s="206">
        <v>0.48</v>
      </c>
      <c r="Q94" s="206">
        <v>0.32</v>
      </c>
      <c r="R94" s="206">
        <v>0.66</v>
      </c>
      <c r="S94" s="206">
        <v>0.41</v>
      </c>
      <c r="T94" s="206">
        <v>0</v>
      </c>
      <c r="U94" s="206">
        <v>1.87</v>
      </c>
      <c r="V94" s="206">
        <v>0.22</v>
      </c>
      <c r="W94" s="206">
        <v>0.55000000000000004</v>
      </c>
      <c r="X94" s="206">
        <v>2.34</v>
      </c>
      <c r="Y94" s="206">
        <v>0</v>
      </c>
      <c r="Z94" s="206">
        <v>2.2000000000000002</v>
      </c>
      <c r="AA94" s="206">
        <v>1.27</v>
      </c>
      <c r="AB94" s="206">
        <v>0</v>
      </c>
      <c r="AC94" s="206">
        <v>0.83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19.440000000000001</v>
      </c>
      <c r="E95" s="206">
        <v>0</v>
      </c>
      <c r="F95" s="206">
        <v>6.19</v>
      </c>
      <c r="G95" s="206">
        <v>3.84</v>
      </c>
      <c r="H95" s="206">
        <v>0</v>
      </c>
      <c r="I95" s="206">
        <v>28.29</v>
      </c>
      <c r="J95" s="206">
        <v>2.44</v>
      </c>
      <c r="K95" s="206">
        <v>18.45</v>
      </c>
      <c r="L95" s="206">
        <v>0.34</v>
      </c>
      <c r="M95" s="206">
        <v>2.2599999999999998</v>
      </c>
      <c r="N95" s="206">
        <v>1.85</v>
      </c>
      <c r="O95" s="206">
        <v>9.1199999999999992</v>
      </c>
      <c r="P95" s="206">
        <v>0.48</v>
      </c>
      <c r="Q95" s="206">
        <v>0.32</v>
      </c>
      <c r="R95" s="206">
        <v>0.66</v>
      </c>
      <c r="S95" s="206">
        <v>0.41</v>
      </c>
      <c r="T95" s="206">
        <v>0</v>
      </c>
      <c r="U95" s="206">
        <v>1.87</v>
      </c>
      <c r="V95" s="206">
        <v>0.22</v>
      </c>
      <c r="W95" s="206">
        <v>0.55000000000000004</v>
      </c>
      <c r="X95" s="206">
        <v>2.34</v>
      </c>
      <c r="Y95" s="206">
        <v>0</v>
      </c>
      <c r="Z95" s="206">
        <v>2.2000000000000002</v>
      </c>
      <c r="AA95" s="206">
        <v>1.27</v>
      </c>
      <c r="AB95" s="206">
        <v>0</v>
      </c>
      <c r="AC95" s="206">
        <v>0.83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19.440000000000001</v>
      </c>
      <c r="E96" s="206">
        <v>0</v>
      </c>
      <c r="F96" s="206">
        <v>6.19</v>
      </c>
      <c r="G96" s="206">
        <v>0.5</v>
      </c>
      <c r="H96" s="206">
        <v>0</v>
      </c>
      <c r="I96" s="206">
        <v>28.29</v>
      </c>
      <c r="J96" s="206">
        <v>2.44</v>
      </c>
      <c r="K96" s="206">
        <v>18.45</v>
      </c>
      <c r="L96" s="206">
        <v>0.34</v>
      </c>
      <c r="M96" s="206">
        <v>2.2599999999999998</v>
      </c>
      <c r="N96" s="206">
        <v>1.85</v>
      </c>
      <c r="O96" s="206">
        <v>9.1199999999999992</v>
      </c>
      <c r="P96" s="206">
        <v>0.48</v>
      </c>
      <c r="Q96" s="206">
        <v>0.32</v>
      </c>
      <c r="R96" s="206">
        <v>0.66</v>
      </c>
      <c r="S96" s="206">
        <v>0.41</v>
      </c>
      <c r="T96" s="206">
        <v>0</v>
      </c>
      <c r="U96" s="206">
        <v>1.87</v>
      </c>
      <c r="V96" s="206">
        <v>0.22</v>
      </c>
      <c r="W96" s="206">
        <v>0.55000000000000004</v>
      </c>
      <c r="X96" s="206">
        <v>2.34</v>
      </c>
      <c r="Y96" s="206">
        <v>0</v>
      </c>
      <c r="Z96" s="206">
        <v>2.2000000000000002</v>
      </c>
      <c r="AA96" s="206">
        <v>1.27</v>
      </c>
      <c r="AB96" s="206">
        <v>0</v>
      </c>
      <c r="AC96" s="206">
        <v>0.83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19.440000000000001</v>
      </c>
      <c r="E97" s="206">
        <v>0</v>
      </c>
      <c r="F97" s="206">
        <v>6.19</v>
      </c>
      <c r="G97" s="206">
        <v>0.5</v>
      </c>
      <c r="H97" s="206">
        <v>0</v>
      </c>
      <c r="I97" s="206">
        <v>28.29</v>
      </c>
      <c r="J97" s="206">
        <v>2.44</v>
      </c>
      <c r="K97" s="206">
        <v>18.45</v>
      </c>
      <c r="L97" s="206">
        <v>0.34</v>
      </c>
      <c r="M97" s="206">
        <v>2.2599999999999998</v>
      </c>
      <c r="N97" s="206">
        <v>1.85</v>
      </c>
      <c r="O97" s="206">
        <v>9.1199999999999992</v>
      </c>
      <c r="P97" s="206">
        <v>0.48</v>
      </c>
      <c r="Q97" s="206">
        <v>0.32</v>
      </c>
      <c r="R97" s="206">
        <v>0.66</v>
      </c>
      <c r="S97" s="206">
        <v>0.41</v>
      </c>
      <c r="T97" s="206">
        <v>0</v>
      </c>
      <c r="U97" s="206">
        <v>1.87</v>
      </c>
      <c r="V97" s="206">
        <v>0.22</v>
      </c>
      <c r="W97" s="206">
        <v>0.55000000000000004</v>
      </c>
      <c r="X97" s="206">
        <v>2.34</v>
      </c>
      <c r="Y97" s="206">
        <v>0</v>
      </c>
      <c r="Z97" s="206">
        <v>2.2000000000000002</v>
      </c>
      <c r="AA97" s="206">
        <v>1.27</v>
      </c>
      <c r="AB97" s="206">
        <v>0</v>
      </c>
      <c r="AC97" s="206">
        <v>0.83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19.440000000000001</v>
      </c>
      <c r="E98" s="206">
        <v>0</v>
      </c>
      <c r="F98" s="206">
        <v>6.19</v>
      </c>
      <c r="G98" s="206">
        <v>0.5</v>
      </c>
      <c r="H98" s="206">
        <v>0</v>
      </c>
      <c r="I98" s="206">
        <v>28.29</v>
      </c>
      <c r="J98" s="206">
        <v>2.44</v>
      </c>
      <c r="K98" s="206">
        <v>18.45</v>
      </c>
      <c r="L98" s="206">
        <v>0.34</v>
      </c>
      <c r="M98" s="206">
        <v>2.2599999999999998</v>
      </c>
      <c r="N98" s="206">
        <v>1.85</v>
      </c>
      <c r="O98" s="206">
        <v>9.1199999999999992</v>
      </c>
      <c r="P98" s="206">
        <v>0.48</v>
      </c>
      <c r="Q98" s="206">
        <v>0.32</v>
      </c>
      <c r="R98" s="206">
        <v>0.66</v>
      </c>
      <c r="S98" s="206">
        <v>0.41</v>
      </c>
      <c r="T98" s="206">
        <v>0</v>
      </c>
      <c r="U98" s="206">
        <v>1.87</v>
      </c>
      <c r="V98" s="206">
        <v>0.22</v>
      </c>
      <c r="W98" s="206">
        <v>0.55000000000000004</v>
      </c>
      <c r="X98" s="206">
        <v>2.34</v>
      </c>
      <c r="Y98" s="206">
        <v>0</v>
      </c>
      <c r="Z98" s="206">
        <v>2.2000000000000002</v>
      </c>
      <c r="AA98" s="206">
        <v>1.27</v>
      </c>
      <c r="AB98" s="206">
        <v>0</v>
      </c>
      <c r="AC98" s="206">
        <v>0.83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0.25967500000000032</v>
      </c>
      <c r="D99">
        <f t="shared" si="0"/>
        <v>0.16731000000000015</v>
      </c>
      <c r="E99">
        <f t="shared" si="0"/>
        <v>0</v>
      </c>
      <c r="F99">
        <f t="shared" si="0"/>
        <v>0.14856000000000014</v>
      </c>
      <c r="G99">
        <f t="shared" si="0"/>
        <v>0.22398749999999967</v>
      </c>
      <c r="H99">
        <f t="shared" si="0"/>
        <v>0</v>
      </c>
      <c r="I99">
        <f t="shared" si="0"/>
        <v>0.76805499999999927</v>
      </c>
      <c r="J99">
        <f t="shared" si="0"/>
        <v>2.8129999999999978E-2</v>
      </c>
      <c r="K99">
        <f t="shared" si="0"/>
        <v>0.73105499999999879</v>
      </c>
      <c r="L99">
        <f t="shared" si="0"/>
        <v>8.3324999999999996E-3</v>
      </c>
      <c r="M99">
        <f t="shared" si="0"/>
        <v>5.4247499999999942E-2</v>
      </c>
      <c r="N99">
        <f t="shared" si="0"/>
        <v>4.4399999999999919E-2</v>
      </c>
      <c r="O99">
        <f t="shared" si="0"/>
        <v>0.18424500000000013</v>
      </c>
      <c r="P99">
        <f t="shared" si="0"/>
        <v>1.1519999999999983E-2</v>
      </c>
      <c r="Q99">
        <f t="shared" si="0"/>
        <v>7.7074999999999939E-3</v>
      </c>
      <c r="R99">
        <f t="shared" si="0"/>
        <v>3.6124999999999935E-2</v>
      </c>
      <c r="S99">
        <f t="shared" si="0"/>
        <v>-3.5199999999999941E-3</v>
      </c>
      <c r="T99">
        <f t="shared" si="0"/>
        <v>0</v>
      </c>
      <c r="U99">
        <f t="shared" si="0"/>
        <v>4.4880000000000059E-2</v>
      </c>
      <c r="V99">
        <f t="shared" si="0"/>
        <v>5.2799999999999982E-3</v>
      </c>
      <c r="W99">
        <f t="shared" si="0"/>
        <v>1.4497499999999986E-2</v>
      </c>
      <c r="X99">
        <f t="shared" si="0"/>
        <v>5.6095000000000068E-2</v>
      </c>
      <c r="Y99">
        <f t="shared" si="0"/>
        <v>0</v>
      </c>
      <c r="Z99">
        <f t="shared" si="0"/>
        <v>5.2799999999999916E-2</v>
      </c>
      <c r="AA99">
        <f t="shared" si="0"/>
        <v>3.0479999999999972E-2</v>
      </c>
      <c r="AB99">
        <f t="shared" si="0"/>
        <v>0</v>
      </c>
      <c r="AC99">
        <f t="shared" si="0"/>
        <v>1.6275000000000001E-2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8.6</v>
      </c>
      <c r="D3" s="206">
        <v>1.35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5.94</v>
      </c>
      <c r="L3" s="206">
        <v>2.39</v>
      </c>
      <c r="M3" s="206">
        <v>0</v>
      </c>
      <c r="N3" s="206">
        <v>1.07</v>
      </c>
      <c r="O3" s="206">
        <v>0.9</v>
      </c>
      <c r="P3" s="206">
        <v>1.2</v>
      </c>
      <c r="Q3" s="206">
        <v>0.23</v>
      </c>
      <c r="R3" s="206">
        <v>0.19</v>
      </c>
      <c r="S3" s="206">
        <v>0.24</v>
      </c>
      <c r="T3" s="206">
        <v>0</v>
      </c>
      <c r="U3" s="206">
        <v>9.9600000000000009</v>
      </c>
      <c r="V3" s="206">
        <v>0.13</v>
      </c>
      <c r="W3" s="206">
        <v>0.31</v>
      </c>
      <c r="X3" s="206">
        <v>1.35</v>
      </c>
      <c r="Y3" s="206">
        <v>0</v>
      </c>
      <c r="Z3" s="206">
        <v>1.27</v>
      </c>
      <c r="AA3" s="206">
        <v>0.73</v>
      </c>
      <c r="AB3" s="206">
        <v>0</v>
      </c>
      <c r="AC3" s="206">
        <v>0.23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8.6</v>
      </c>
      <c r="D4" s="206">
        <v>1.35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5.94</v>
      </c>
      <c r="L4" s="206">
        <v>2.36</v>
      </c>
      <c r="M4" s="206">
        <v>0</v>
      </c>
      <c r="N4" s="206">
        <v>1.07</v>
      </c>
      <c r="O4" s="206">
        <v>0.9</v>
      </c>
      <c r="P4" s="206">
        <v>1.2</v>
      </c>
      <c r="Q4" s="206">
        <v>0.19</v>
      </c>
      <c r="R4" s="206">
        <v>0.19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0.31</v>
      </c>
      <c r="X4" s="206">
        <v>1.35</v>
      </c>
      <c r="Y4" s="206">
        <v>0</v>
      </c>
      <c r="Z4" s="206">
        <v>1.27</v>
      </c>
      <c r="AA4" s="206">
        <v>0.73</v>
      </c>
      <c r="AB4" s="206">
        <v>0</v>
      </c>
      <c r="AC4" s="206">
        <v>0.23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8.6</v>
      </c>
      <c r="D5" s="206">
        <v>1.35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5.94</v>
      </c>
      <c r="L5" s="206">
        <v>2.36</v>
      </c>
      <c r="M5" s="206">
        <v>0</v>
      </c>
      <c r="N5" s="206">
        <v>1.07</v>
      </c>
      <c r="O5" s="206">
        <v>0.9</v>
      </c>
      <c r="P5" s="206">
        <v>1.2</v>
      </c>
      <c r="Q5" s="206">
        <v>0.19</v>
      </c>
      <c r="R5" s="206">
        <v>0.19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0.31</v>
      </c>
      <c r="X5" s="206">
        <v>1.35</v>
      </c>
      <c r="Y5" s="206">
        <v>0</v>
      </c>
      <c r="Z5" s="206">
        <v>1.27</v>
      </c>
      <c r="AA5" s="206">
        <v>0.73</v>
      </c>
      <c r="AB5" s="206">
        <v>0</v>
      </c>
      <c r="AC5" s="206">
        <v>0.23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8.6</v>
      </c>
      <c r="D6" s="206">
        <v>1.35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5.94</v>
      </c>
      <c r="L6" s="206">
        <v>2.36</v>
      </c>
      <c r="M6" s="206">
        <v>0</v>
      </c>
      <c r="N6" s="206">
        <v>1.07</v>
      </c>
      <c r="O6" s="206">
        <v>0.9</v>
      </c>
      <c r="P6" s="206">
        <v>1.2</v>
      </c>
      <c r="Q6" s="206">
        <v>0.19</v>
      </c>
      <c r="R6" s="206">
        <v>0.19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0.31</v>
      </c>
      <c r="X6" s="206">
        <v>1.35</v>
      </c>
      <c r="Y6" s="206">
        <v>0</v>
      </c>
      <c r="Z6" s="206">
        <v>1.27</v>
      </c>
      <c r="AA6" s="206">
        <v>0.73</v>
      </c>
      <c r="AB6" s="206">
        <v>0</v>
      </c>
      <c r="AC6" s="206">
        <v>0.23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8.6</v>
      </c>
      <c r="D7" s="206">
        <v>1.35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5.94</v>
      </c>
      <c r="L7" s="206">
        <v>2.36</v>
      </c>
      <c r="M7" s="206">
        <v>0</v>
      </c>
      <c r="N7" s="206">
        <v>1.07</v>
      </c>
      <c r="O7" s="206">
        <v>0.9</v>
      </c>
      <c r="P7" s="206">
        <v>1.2</v>
      </c>
      <c r="Q7" s="206">
        <v>0.19</v>
      </c>
      <c r="R7" s="206">
        <v>0.19</v>
      </c>
      <c r="S7" s="206">
        <v>0.24</v>
      </c>
      <c r="T7" s="206">
        <v>0</v>
      </c>
      <c r="U7" s="206">
        <v>9.9600000000000009</v>
      </c>
      <c r="V7" s="206">
        <v>0.13</v>
      </c>
      <c r="W7" s="206">
        <v>0.32</v>
      </c>
      <c r="X7" s="206">
        <v>1.35</v>
      </c>
      <c r="Y7" s="206">
        <v>0</v>
      </c>
      <c r="Z7" s="206">
        <v>1.27</v>
      </c>
      <c r="AA7" s="206">
        <v>0.73</v>
      </c>
      <c r="AB7" s="206">
        <v>0</v>
      </c>
      <c r="AC7" s="206">
        <v>0.23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8.6</v>
      </c>
      <c r="D8" s="206">
        <v>1.35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5.94</v>
      </c>
      <c r="L8" s="206">
        <v>2.36</v>
      </c>
      <c r="M8" s="206">
        <v>0</v>
      </c>
      <c r="N8" s="206">
        <v>1.07</v>
      </c>
      <c r="O8" s="206">
        <v>0.9</v>
      </c>
      <c r="P8" s="206">
        <v>1.2</v>
      </c>
      <c r="Q8" s="206">
        <v>0.19</v>
      </c>
      <c r="R8" s="206">
        <v>0.19</v>
      </c>
      <c r="S8" s="206">
        <v>0.24</v>
      </c>
      <c r="T8" s="206">
        <v>0</v>
      </c>
      <c r="U8" s="206">
        <v>9.9600000000000009</v>
      </c>
      <c r="V8" s="206">
        <v>0.13</v>
      </c>
      <c r="W8" s="206">
        <v>0.31</v>
      </c>
      <c r="X8" s="206">
        <v>1.35</v>
      </c>
      <c r="Y8" s="206">
        <v>0</v>
      </c>
      <c r="Z8" s="206">
        <v>1.27</v>
      </c>
      <c r="AA8" s="206">
        <v>0.73</v>
      </c>
      <c r="AB8" s="206">
        <v>0</v>
      </c>
      <c r="AC8" s="206">
        <v>0.23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8.6</v>
      </c>
      <c r="D9" s="206">
        <v>1.35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5.94</v>
      </c>
      <c r="L9" s="206">
        <v>2.36</v>
      </c>
      <c r="M9" s="206">
        <v>0</v>
      </c>
      <c r="N9" s="206">
        <v>1.07</v>
      </c>
      <c r="O9" s="206">
        <v>5.74</v>
      </c>
      <c r="P9" s="206">
        <v>1.2</v>
      </c>
      <c r="Q9" s="206">
        <v>0.19</v>
      </c>
      <c r="R9" s="206">
        <v>0.28999999999999998</v>
      </c>
      <c r="S9" s="206">
        <v>0.24</v>
      </c>
      <c r="T9" s="206">
        <v>0</v>
      </c>
      <c r="U9" s="206">
        <v>9.9600000000000009</v>
      </c>
      <c r="V9" s="206">
        <v>0.13</v>
      </c>
      <c r="W9" s="206">
        <v>0.31</v>
      </c>
      <c r="X9" s="206">
        <v>1.35</v>
      </c>
      <c r="Y9" s="206">
        <v>0</v>
      </c>
      <c r="Z9" s="206">
        <v>1.27</v>
      </c>
      <c r="AA9" s="206">
        <v>0.73</v>
      </c>
      <c r="AB9" s="206">
        <v>0</v>
      </c>
      <c r="AC9" s="206">
        <v>0.23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8.6</v>
      </c>
      <c r="D10" s="206">
        <v>1.35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5.94</v>
      </c>
      <c r="L10" s="206">
        <v>2.36</v>
      </c>
      <c r="M10" s="206">
        <v>0</v>
      </c>
      <c r="N10" s="206">
        <v>1.07</v>
      </c>
      <c r="O10" s="206">
        <v>7.87</v>
      </c>
      <c r="P10" s="206">
        <v>1.2</v>
      </c>
      <c r="Q10" s="206">
        <v>0.19</v>
      </c>
      <c r="R10" s="206">
        <v>0.21</v>
      </c>
      <c r="S10" s="206">
        <v>0.24</v>
      </c>
      <c r="T10" s="206">
        <v>0</v>
      </c>
      <c r="U10" s="206">
        <v>9.9600000000000009</v>
      </c>
      <c r="V10" s="206">
        <v>0.13</v>
      </c>
      <c r="W10" s="206">
        <v>0.31</v>
      </c>
      <c r="X10" s="206">
        <v>1.35</v>
      </c>
      <c r="Y10" s="206">
        <v>0</v>
      </c>
      <c r="Z10" s="206">
        <v>1.27</v>
      </c>
      <c r="AA10" s="206">
        <v>0.73</v>
      </c>
      <c r="AB10" s="206">
        <v>0</v>
      </c>
      <c r="AC10" s="206">
        <v>0.23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8.6</v>
      </c>
      <c r="D11" s="206">
        <v>1.35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5.94</v>
      </c>
      <c r="L11" s="206">
        <v>2.36</v>
      </c>
      <c r="M11" s="206">
        <v>0</v>
      </c>
      <c r="N11" s="206">
        <v>1.07</v>
      </c>
      <c r="O11" s="206">
        <v>15.23</v>
      </c>
      <c r="P11" s="206">
        <v>1.2</v>
      </c>
      <c r="Q11" s="206">
        <v>0.19</v>
      </c>
      <c r="R11" s="206">
        <v>1.03</v>
      </c>
      <c r="S11" s="206">
        <v>0.24</v>
      </c>
      <c r="T11" s="206">
        <v>0</v>
      </c>
      <c r="U11" s="206">
        <v>9.9600000000000009</v>
      </c>
      <c r="V11" s="206">
        <v>0.13</v>
      </c>
      <c r="W11" s="206">
        <v>0.31</v>
      </c>
      <c r="X11" s="206">
        <v>1.35</v>
      </c>
      <c r="Y11" s="206">
        <v>0</v>
      </c>
      <c r="Z11" s="206">
        <v>1.27</v>
      </c>
      <c r="AA11" s="206">
        <v>0.73</v>
      </c>
      <c r="AB11" s="206">
        <v>0</v>
      </c>
      <c r="AC11" s="206">
        <v>0.45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8.6</v>
      </c>
      <c r="D12" s="206">
        <v>1.35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5.94</v>
      </c>
      <c r="L12" s="206">
        <v>2.36</v>
      </c>
      <c r="M12" s="206">
        <v>0</v>
      </c>
      <c r="N12" s="206">
        <v>1.07</v>
      </c>
      <c r="O12" s="206">
        <v>15.82</v>
      </c>
      <c r="P12" s="206">
        <v>1.2</v>
      </c>
      <c r="Q12" s="206">
        <v>0.19</v>
      </c>
      <c r="R12" s="206">
        <v>1.03</v>
      </c>
      <c r="S12" s="206">
        <v>0.24</v>
      </c>
      <c r="T12" s="206">
        <v>0</v>
      </c>
      <c r="U12" s="206">
        <v>9.9600000000000009</v>
      </c>
      <c r="V12" s="206">
        <v>0.13</v>
      </c>
      <c r="W12" s="206">
        <v>0.31</v>
      </c>
      <c r="X12" s="206">
        <v>1.35</v>
      </c>
      <c r="Y12" s="206">
        <v>0</v>
      </c>
      <c r="Z12" s="206">
        <v>1.27</v>
      </c>
      <c r="AA12" s="206">
        <v>0.73</v>
      </c>
      <c r="AB12" s="206">
        <v>0</v>
      </c>
      <c r="AC12" s="206">
        <v>0.45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8.6</v>
      </c>
      <c r="D13" s="206">
        <v>1.35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5.94</v>
      </c>
      <c r="L13" s="206">
        <v>2.36</v>
      </c>
      <c r="M13" s="206">
        <v>0</v>
      </c>
      <c r="N13" s="206">
        <v>1.07</v>
      </c>
      <c r="O13" s="206">
        <v>14.86</v>
      </c>
      <c r="P13" s="206">
        <v>1.2</v>
      </c>
      <c r="Q13" s="206">
        <v>0.19</v>
      </c>
      <c r="R13" s="206">
        <v>0.21</v>
      </c>
      <c r="S13" s="206">
        <v>0.24</v>
      </c>
      <c r="T13" s="206">
        <v>0</v>
      </c>
      <c r="U13" s="206">
        <v>9.9600000000000009</v>
      </c>
      <c r="V13" s="206">
        <v>0.13</v>
      </c>
      <c r="W13" s="206">
        <v>0.31</v>
      </c>
      <c r="X13" s="206">
        <v>1.35</v>
      </c>
      <c r="Y13" s="206">
        <v>0</v>
      </c>
      <c r="Z13" s="206">
        <v>1.27</v>
      </c>
      <c r="AA13" s="206">
        <v>0.73</v>
      </c>
      <c r="AB13" s="206">
        <v>0</v>
      </c>
      <c r="AC13" s="206">
        <v>0.45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8.6</v>
      </c>
      <c r="D14" s="206">
        <v>1.35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5.94</v>
      </c>
      <c r="L14" s="206">
        <v>2.36</v>
      </c>
      <c r="M14" s="206">
        <v>0</v>
      </c>
      <c r="N14" s="206">
        <v>1.07</v>
      </c>
      <c r="O14" s="206">
        <v>15.82</v>
      </c>
      <c r="P14" s="206">
        <v>1.2</v>
      </c>
      <c r="Q14" s="206">
        <v>0.19</v>
      </c>
      <c r="R14" s="206">
        <v>0.21</v>
      </c>
      <c r="S14" s="206">
        <v>0.24</v>
      </c>
      <c r="T14" s="206">
        <v>0</v>
      </c>
      <c r="U14" s="206">
        <v>9.9600000000000009</v>
      </c>
      <c r="V14" s="206">
        <v>0.13</v>
      </c>
      <c r="W14" s="206">
        <v>0.31</v>
      </c>
      <c r="X14" s="206">
        <v>1.35</v>
      </c>
      <c r="Y14" s="206">
        <v>0</v>
      </c>
      <c r="Z14" s="206">
        <v>1.27</v>
      </c>
      <c r="AA14" s="206">
        <v>0.73</v>
      </c>
      <c r="AB14" s="206">
        <v>0</v>
      </c>
      <c r="AC14" s="206">
        <v>0.45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8.6</v>
      </c>
      <c r="D15" s="206">
        <v>1.35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29.46</v>
      </c>
      <c r="L15" s="206">
        <v>44.3</v>
      </c>
      <c r="M15" s="206">
        <v>0</v>
      </c>
      <c r="N15" s="206">
        <v>1.07</v>
      </c>
      <c r="O15" s="206">
        <v>18.47</v>
      </c>
      <c r="P15" s="206">
        <v>1.2</v>
      </c>
      <c r="Q15" s="206">
        <v>0.19</v>
      </c>
      <c r="R15" s="206">
        <v>0.08</v>
      </c>
      <c r="S15" s="206">
        <v>0.24</v>
      </c>
      <c r="T15" s="206">
        <v>0</v>
      </c>
      <c r="U15" s="206">
        <v>9.9600000000000009</v>
      </c>
      <c r="V15" s="206">
        <v>0.13</v>
      </c>
      <c r="W15" s="206">
        <v>0.31</v>
      </c>
      <c r="X15" s="206">
        <v>1.35</v>
      </c>
      <c r="Y15" s="206">
        <v>0</v>
      </c>
      <c r="Z15" s="206">
        <v>1.27</v>
      </c>
      <c r="AA15" s="206">
        <v>0.73</v>
      </c>
      <c r="AB15" s="206">
        <v>0</v>
      </c>
      <c r="AC15" s="206">
        <v>0.23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8.6</v>
      </c>
      <c r="D16" s="206">
        <v>1.35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44.37</v>
      </c>
      <c r="L16" s="206">
        <v>44.3</v>
      </c>
      <c r="M16" s="206">
        <v>0</v>
      </c>
      <c r="N16" s="206">
        <v>1.07</v>
      </c>
      <c r="O16" s="206">
        <v>18.47</v>
      </c>
      <c r="P16" s="206">
        <v>1.2</v>
      </c>
      <c r="Q16" s="206">
        <v>0.19</v>
      </c>
      <c r="R16" s="206">
        <v>0.19</v>
      </c>
      <c r="S16" s="206">
        <v>0.24</v>
      </c>
      <c r="T16" s="206">
        <v>0</v>
      </c>
      <c r="U16" s="206">
        <v>9.9600000000000009</v>
      </c>
      <c r="V16" s="206">
        <v>0.13</v>
      </c>
      <c r="W16" s="206">
        <v>0.31</v>
      </c>
      <c r="X16" s="206">
        <v>1.35</v>
      </c>
      <c r="Y16" s="206">
        <v>0</v>
      </c>
      <c r="Z16" s="206">
        <v>1.27</v>
      </c>
      <c r="AA16" s="206">
        <v>0.73</v>
      </c>
      <c r="AB16" s="206">
        <v>0</v>
      </c>
      <c r="AC16" s="206">
        <v>0.23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8.6</v>
      </c>
      <c r="D17" s="206">
        <v>1.35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44.36</v>
      </c>
      <c r="L17" s="206">
        <v>44.3</v>
      </c>
      <c r="M17" s="206">
        <v>0</v>
      </c>
      <c r="N17" s="206">
        <v>1.07</v>
      </c>
      <c r="O17" s="206">
        <v>18.47</v>
      </c>
      <c r="P17" s="206">
        <v>1.2</v>
      </c>
      <c r="Q17" s="206">
        <v>0.19</v>
      </c>
      <c r="R17" s="206">
        <v>0</v>
      </c>
      <c r="S17" s="206">
        <v>0.24</v>
      </c>
      <c r="T17" s="206">
        <v>0</v>
      </c>
      <c r="U17" s="206">
        <v>9.9600000000000009</v>
      </c>
      <c r="V17" s="206">
        <v>0.13</v>
      </c>
      <c r="W17" s="206">
        <v>0.64</v>
      </c>
      <c r="X17" s="206">
        <v>1.35</v>
      </c>
      <c r="Y17" s="206">
        <v>0</v>
      </c>
      <c r="Z17" s="206">
        <v>1.27</v>
      </c>
      <c r="AA17" s="206">
        <v>0.73</v>
      </c>
      <c r="AB17" s="206">
        <v>0</v>
      </c>
      <c r="AC17" s="206">
        <v>0.23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8.6</v>
      </c>
      <c r="D18" s="206">
        <v>1.35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44.36</v>
      </c>
      <c r="L18" s="206">
        <v>44.3</v>
      </c>
      <c r="M18" s="206">
        <v>0</v>
      </c>
      <c r="N18" s="206">
        <v>1.07</v>
      </c>
      <c r="O18" s="206">
        <v>18.47</v>
      </c>
      <c r="P18" s="206">
        <v>1.2</v>
      </c>
      <c r="Q18" s="206">
        <v>0.19</v>
      </c>
      <c r="R18" s="206">
        <v>0</v>
      </c>
      <c r="S18" s="206">
        <v>0.24</v>
      </c>
      <c r="T18" s="206">
        <v>0</v>
      </c>
      <c r="U18" s="206">
        <v>9.9600000000000009</v>
      </c>
      <c r="V18" s="206">
        <v>0.13</v>
      </c>
      <c r="W18" s="206">
        <v>0.37</v>
      </c>
      <c r="X18" s="206">
        <v>1.35</v>
      </c>
      <c r="Y18" s="206">
        <v>0</v>
      </c>
      <c r="Z18" s="206">
        <v>1.27</v>
      </c>
      <c r="AA18" s="206">
        <v>0.73</v>
      </c>
      <c r="AB18" s="206">
        <v>0</v>
      </c>
      <c r="AC18" s="206">
        <v>0.23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8.6</v>
      </c>
      <c r="D19" s="206">
        <v>1.35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5.94</v>
      </c>
      <c r="L19" s="206">
        <v>3.91</v>
      </c>
      <c r="M19" s="206">
        <v>0</v>
      </c>
      <c r="N19" s="206">
        <v>1.07</v>
      </c>
      <c r="O19" s="206">
        <v>21.12</v>
      </c>
      <c r="P19" s="206">
        <v>1.2</v>
      </c>
      <c r="Q19" s="206">
        <v>0.19</v>
      </c>
      <c r="R19" s="206">
        <v>0.31</v>
      </c>
      <c r="S19" s="206">
        <v>0.24</v>
      </c>
      <c r="T19" s="206">
        <v>0</v>
      </c>
      <c r="U19" s="206">
        <v>9.9600000000000009</v>
      </c>
      <c r="V19" s="206">
        <v>0.13</v>
      </c>
      <c r="W19" s="206">
        <v>0.32</v>
      </c>
      <c r="X19" s="206">
        <v>1.35</v>
      </c>
      <c r="Y19" s="206">
        <v>0</v>
      </c>
      <c r="Z19" s="206">
        <v>1.27</v>
      </c>
      <c r="AA19" s="206">
        <v>0.73</v>
      </c>
      <c r="AB19" s="206">
        <v>0</v>
      </c>
      <c r="AC19" s="206">
        <v>0.23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8.6</v>
      </c>
      <c r="D20" s="206">
        <v>1.35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5.94</v>
      </c>
      <c r="L20" s="206">
        <v>2.36</v>
      </c>
      <c r="M20" s="206">
        <v>0</v>
      </c>
      <c r="N20" s="206">
        <v>1.07</v>
      </c>
      <c r="O20" s="206">
        <v>21.12</v>
      </c>
      <c r="P20" s="206">
        <v>1.2</v>
      </c>
      <c r="Q20" s="206">
        <v>0.19</v>
      </c>
      <c r="R20" s="206">
        <v>0.21</v>
      </c>
      <c r="S20" s="206">
        <v>0.24</v>
      </c>
      <c r="T20" s="206">
        <v>0</v>
      </c>
      <c r="U20" s="206">
        <v>9.9600000000000009</v>
      </c>
      <c r="V20" s="206">
        <v>0.13</v>
      </c>
      <c r="W20" s="206">
        <v>0.32</v>
      </c>
      <c r="X20" s="206">
        <v>1.35</v>
      </c>
      <c r="Y20" s="206">
        <v>0</v>
      </c>
      <c r="Z20" s="206">
        <v>1.27</v>
      </c>
      <c r="AA20" s="206">
        <v>0.73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8.6</v>
      </c>
      <c r="D21" s="206">
        <v>1.35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5.94</v>
      </c>
      <c r="L21" s="206">
        <v>2.36</v>
      </c>
      <c r="M21" s="206">
        <v>0</v>
      </c>
      <c r="N21" s="206">
        <v>1.07</v>
      </c>
      <c r="O21" s="206">
        <v>21.12</v>
      </c>
      <c r="P21" s="206">
        <v>1.2</v>
      </c>
      <c r="Q21" s="206">
        <v>0.19</v>
      </c>
      <c r="R21" s="206">
        <v>1.17</v>
      </c>
      <c r="S21" s="206">
        <v>0.24</v>
      </c>
      <c r="T21" s="206">
        <v>0</v>
      </c>
      <c r="U21" s="206">
        <v>9.9600000000000009</v>
      </c>
      <c r="V21" s="206">
        <v>0.13</v>
      </c>
      <c r="W21" s="206">
        <v>0.32</v>
      </c>
      <c r="X21" s="206">
        <v>1.35</v>
      </c>
      <c r="Y21" s="206">
        <v>0</v>
      </c>
      <c r="Z21" s="206">
        <v>1.27</v>
      </c>
      <c r="AA21" s="206">
        <v>0.73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8.6</v>
      </c>
      <c r="D22" s="206">
        <v>1.35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5.94</v>
      </c>
      <c r="L22" s="206">
        <v>2.36</v>
      </c>
      <c r="M22" s="206">
        <v>0</v>
      </c>
      <c r="N22" s="206">
        <v>1.07</v>
      </c>
      <c r="O22" s="206">
        <v>21.12</v>
      </c>
      <c r="P22" s="206">
        <v>1.2</v>
      </c>
      <c r="Q22" s="206">
        <v>0.19</v>
      </c>
      <c r="R22" s="206">
        <v>1.17</v>
      </c>
      <c r="S22" s="206">
        <v>0.24</v>
      </c>
      <c r="T22" s="206">
        <v>0</v>
      </c>
      <c r="U22" s="206">
        <v>9.9600000000000009</v>
      </c>
      <c r="V22" s="206">
        <v>0.13</v>
      </c>
      <c r="W22" s="206">
        <v>0.32</v>
      </c>
      <c r="X22" s="206">
        <v>1.35</v>
      </c>
      <c r="Y22" s="206">
        <v>0</v>
      </c>
      <c r="Z22" s="206">
        <v>1.27</v>
      </c>
      <c r="AA22" s="206">
        <v>0.73</v>
      </c>
      <c r="AB22" s="206">
        <v>0</v>
      </c>
      <c r="AC22" s="206">
        <v>0.23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8.6</v>
      </c>
      <c r="D23" s="206">
        <v>1.35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5.94</v>
      </c>
      <c r="L23" s="206">
        <v>2.36</v>
      </c>
      <c r="M23" s="206">
        <v>0</v>
      </c>
      <c r="N23" s="206">
        <v>1.07</v>
      </c>
      <c r="O23" s="206">
        <v>21.12</v>
      </c>
      <c r="P23" s="206">
        <v>1.2</v>
      </c>
      <c r="Q23" s="206">
        <v>0.19</v>
      </c>
      <c r="R23" s="206">
        <v>1.87</v>
      </c>
      <c r="S23" s="206">
        <v>0.24</v>
      </c>
      <c r="T23" s="206">
        <v>0</v>
      </c>
      <c r="U23" s="206">
        <v>9.9600000000000009</v>
      </c>
      <c r="V23" s="206">
        <v>0.13</v>
      </c>
      <c r="W23" s="206">
        <v>0.32</v>
      </c>
      <c r="X23" s="206">
        <v>1.35</v>
      </c>
      <c r="Y23" s="206">
        <v>0</v>
      </c>
      <c r="Z23" s="206">
        <v>1.27</v>
      </c>
      <c r="AA23" s="206">
        <v>0.73</v>
      </c>
      <c r="AB23" s="206">
        <v>0</v>
      </c>
      <c r="AC23" s="206">
        <v>0.23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8.6</v>
      </c>
      <c r="D24" s="206">
        <v>1.35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5.94</v>
      </c>
      <c r="L24" s="206">
        <v>2.36</v>
      </c>
      <c r="M24" s="206">
        <v>0</v>
      </c>
      <c r="N24" s="206">
        <v>1.07</v>
      </c>
      <c r="O24" s="206">
        <v>21.12</v>
      </c>
      <c r="P24" s="206">
        <v>1.2</v>
      </c>
      <c r="Q24" s="206">
        <v>0.19</v>
      </c>
      <c r="R24" s="206">
        <v>1.87</v>
      </c>
      <c r="S24" s="206">
        <v>0.24</v>
      </c>
      <c r="T24" s="206">
        <v>0</v>
      </c>
      <c r="U24" s="206">
        <v>9.9600000000000009</v>
      </c>
      <c r="V24" s="206">
        <v>0.13</v>
      </c>
      <c r="W24" s="206">
        <v>0.32</v>
      </c>
      <c r="X24" s="206">
        <v>1.35</v>
      </c>
      <c r="Y24" s="206">
        <v>0</v>
      </c>
      <c r="Z24" s="206">
        <v>1.27</v>
      </c>
      <c r="AA24" s="206">
        <v>0.73</v>
      </c>
      <c r="AB24" s="206">
        <v>0</v>
      </c>
      <c r="AC24" s="206">
        <v>0.23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8.6</v>
      </c>
      <c r="D25" s="206">
        <v>1.35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5.94</v>
      </c>
      <c r="L25" s="206">
        <v>2.36</v>
      </c>
      <c r="M25" s="206">
        <v>0</v>
      </c>
      <c r="N25" s="206">
        <v>1.07</v>
      </c>
      <c r="O25" s="206">
        <v>24.14</v>
      </c>
      <c r="P25" s="206">
        <v>1.2</v>
      </c>
      <c r="Q25" s="206">
        <v>0.19</v>
      </c>
      <c r="R25" s="206">
        <v>1.87</v>
      </c>
      <c r="S25" s="206">
        <v>0.24</v>
      </c>
      <c r="T25" s="206">
        <v>0</v>
      </c>
      <c r="U25" s="206">
        <v>9.9600000000000009</v>
      </c>
      <c r="V25" s="206">
        <v>0.13</v>
      </c>
      <c r="W25" s="206">
        <v>0.32</v>
      </c>
      <c r="X25" s="206">
        <v>1.35</v>
      </c>
      <c r="Y25" s="206">
        <v>0</v>
      </c>
      <c r="Z25" s="206">
        <v>1.27</v>
      </c>
      <c r="AA25" s="206">
        <v>0.73</v>
      </c>
      <c r="AB25" s="206">
        <v>0</v>
      </c>
      <c r="AC25" s="206">
        <v>0.23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8.6</v>
      </c>
      <c r="D26" s="206">
        <v>1.35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5.94</v>
      </c>
      <c r="L26" s="206">
        <v>2.36</v>
      </c>
      <c r="M26" s="206">
        <v>0</v>
      </c>
      <c r="N26" s="206">
        <v>1.07</v>
      </c>
      <c r="O26" s="206">
        <v>23.13</v>
      </c>
      <c r="P26" s="206">
        <v>1.2</v>
      </c>
      <c r="Q26" s="206">
        <v>0.19</v>
      </c>
      <c r="R26" s="206">
        <v>1.87</v>
      </c>
      <c r="S26" s="206">
        <v>0.24</v>
      </c>
      <c r="T26" s="206">
        <v>0</v>
      </c>
      <c r="U26" s="206">
        <v>9.9600000000000009</v>
      </c>
      <c r="V26" s="206">
        <v>0.13</v>
      </c>
      <c r="W26" s="206">
        <v>0.32</v>
      </c>
      <c r="X26" s="206">
        <v>1.35</v>
      </c>
      <c r="Y26" s="206">
        <v>0</v>
      </c>
      <c r="Z26" s="206">
        <v>1.27</v>
      </c>
      <c r="AA26" s="206">
        <v>0.73</v>
      </c>
      <c r="AB26" s="206">
        <v>0</v>
      </c>
      <c r="AC26" s="206">
        <v>0.23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8.6</v>
      </c>
      <c r="D27" s="206">
        <v>1.35</v>
      </c>
      <c r="E27" s="206">
        <v>0</v>
      </c>
      <c r="F27" s="206">
        <v>3.58</v>
      </c>
      <c r="G27" s="206">
        <v>5.59</v>
      </c>
      <c r="H27" s="206">
        <v>0</v>
      </c>
      <c r="I27" s="206">
        <v>17.77</v>
      </c>
      <c r="J27" s="206">
        <v>0.56000000000000005</v>
      </c>
      <c r="K27" s="206">
        <v>5.94</v>
      </c>
      <c r="L27" s="206">
        <v>2.36</v>
      </c>
      <c r="M27" s="206">
        <v>0</v>
      </c>
      <c r="N27" s="206">
        <v>1.07</v>
      </c>
      <c r="O27" s="206">
        <v>23.9</v>
      </c>
      <c r="P27" s="206">
        <v>1.2</v>
      </c>
      <c r="Q27" s="206">
        <v>0.19</v>
      </c>
      <c r="R27" s="206">
        <v>1.87</v>
      </c>
      <c r="S27" s="206">
        <v>0.24</v>
      </c>
      <c r="T27" s="206">
        <v>0</v>
      </c>
      <c r="U27" s="206">
        <v>9.9600000000000009</v>
      </c>
      <c r="V27" s="206">
        <v>0.13</v>
      </c>
      <c r="W27" s="206">
        <v>0.32</v>
      </c>
      <c r="X27" s="206">
        <v>1.35</v>
      </c>
      <c r="Y27" s="206">
        <v>0</v>
      </c>
      <c r="Z27" s="206">
        <v>1.27</v>
      </c>
      <c r="AA27" s="206">
        <v>0.73</v>
      </c>
      <c r="AB27" s="206">
        <v>0</v>
      </c>
      <c r="AC27" s="206">
        <v>0.23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8.6</v>
      </c>
      <c r="D28" s="206">
        <v>1.35</v>
      </c>
      <c r="E28" s="206">
        <v>0</v>
      </c>
      <c r="F28" s="206">
        <v>3.58</v>
      </c>
      <c r="G28" s="206">
        <v>5.59</v>
      </c>
      <c r="H28" s="206">
        <v>0</v>
      </c>
      <c r="I28" s="206">
        <v>17.77</v>
      </c>
      <c r="J28" s="206">
        <v>0.56000000000000005</v>
      </c>
      <c r="K28" s="206">
        <v>5.94</v>
      </c>
      <c r="L28" s="206">
        <v>2.36</v>
      </c>
      <c r="M28" s="206">
        <v>0</v>
      </c>
      <c r="N28" s="206">
        <v>1.07</v>
      </c>
      <c r="O28" s="206">
        <v>23.77</v>
      </c>
      <c r="P28" s="206">
        <v>1.2</v>
      </c>
      <c r="Q28" s="206">
        <v>0.19</v>
      </c>
      <c r="R28" s="206">
        <v>1.87</v>
      </c>
      <c r="S28" s="206">
        <v>0.24</v>
      </c>
      <c r="T28" s="206">
        <v>0</v>
      </c>
      <c r="U28" s="206">
        <v>9.9600000000000009</v>
      </c>
      <c r="V28" s="206">
        <v>0.13</v>
      </c>
      <c r="W28" s="206">
        <v>0.32</v>
      </c>
      <c r="X28" s="206">
        <v>1.35</v>
      </c>
      <c r="Y28" s="206">
        <v>0</v>
      </c>
      <c r="Z28" s="206">
        <v>1.27</v>
      </c>
      <c r="AA28" s="206">
        <v>0.73</v>
      </c>
      <c r="AB28" s="206">
        <v>0</v>
      </c>
      <c r="AC28" s="206">
        <v>0.23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8.6</v>
      </c>
      <c r="D29" s="206">
        <v>1.35</v>
      </c>
      <c r="E29" s="206">
        <v>0</v>
      </c>
      <c r="F29" s="206">
        <v>3.58</v>
      </c>
      <c r="G29" s="206">
        <v>5.59</v>
      </c>
      <c r="H29" s="206">
        <v>0</v>
      </c>
      <c r="I29" s="206">
        <v>17.77</v>
      </c>
      <c r="J29" s="206">
        <v>0.56000000000000005</v>
      </c>
      <c r="K29" s="206">
        <v>5.94</v>
      </c>
      <c r="L29" s="206">
        <v>2.36</v>
      </c>
      <c r="M29" s="206">
        <v>0</v>
      </c>
      <c r="N29" s="206">
        <v>1.07</v>
      </c>
      <c r="O29" s="206">
        <v>23.77</v>
      </c>
      <c r="P29" s="206">
        <v>1.2</v>
      </c>
      <c r="Q29" s="206">
        <v>0.19</v>
      </c>
      <c r="R29" s="206">
        <v>2.57</v>
      </c>
      <c r="S29" s="206">
        <v>0.24</v>
      </c>
      <c r="T29" s="206">
        <v>0</v>
      </c>
      <c r="U29" s="206">
        <v>9.9600000000000009</v>
      </c>
      <c r="V29" s="206">
        <v>0.13</v>
      </c>
      <c r="W29" s="206">
        <v>0.32</v>
      </c>
      <c r="X29" s="206">
        <v>1.35</v>
      </c>
      <c r="Y29" s="206">
        <v>0</v>
      </c>
      <c r="Z29" s="206">
        <v>1.27</v>
      </c>
      <c r="AA29" s="206">
        <v>0.73</v>
      </c>
      <c r="AB29" s="206">
        <v>0</v>
      </c>
      <c r="AC29" s="206">
        <v>0.23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8.6</v>
      </c>
      <c r="D30" s="206">
        <v>1.35</v>
      </c>
      <c r="E30" s="206">
        <v>0</v>
      </c>
      <c r="F30" s="206">
        <v>3.58</v>
      </c>
      <c r="G30" s="206">
        <v>5.59</v>
      </c>
      <c r="H30" s="206">
        <v>0</v>
      </c>
      <c r="I30" s="206">
        <v>17.77</v>
      </c>
      <c r="J30" s="206">
        <v>0.56000000000000005</v>
      </c>
      <c r="K30" s="206">
        <v>5.94</v>
      </c>
      <c r="L30" s="206">
        <v>2.36</v>
      </c>
      <c r="M30" s="206">
        <v>0</v>
      </c>
      <c r="N30" s="206">
        <v>1.07</v>
      </c>
      <c r="O30" s="206">
        <v>23.77</v>
      </c>
      <c r="P30" s="206">
        <v>1.2</v>
      </c>
      <c r="Q30" s="206">
        <v>0.19</v>
      </c>
      <c r="R30" s="206">
        <v>3.4</v>
      </c>
      <c r="S30" s="206">
        <v>0.24</v>
      </c>
      <c r="T30" s="206">
        <v>0</v>
      </c>
      <c r="U30" s="206">
        <v>9.9600000000000009</v>
      </c>
      <c r="V30" s="206">
        <v>0.13</v>
      </c>
      <c r="W30" s="206">
        <v>0.32</v>
      </c>
      <c r="X30" s="206">
        <v>1.35</v>
      </c>
      <c r="Y30" s="206">
        <v>0</v>
      </c>
      <c r="Z30" s="206">
        <v>1.27</v>
      </c>
      <c r="AA30" s="206">
        <v>0.73</v>
      </c>
      <c r="AB30" s="206">
        <v>0</v>
      </c>
      <c r="AC30" s="206">
        <v>0.23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8.6</v>
      </c>
      <c r="D31" s="206">
        <v>1.35</v>
      </c>
      <c r="E31" s="206">
        <v>0</v>
      </c>
      <c r="F31" s="206">
        <v>3.58</v>
      </c>
      <c r="G31" s="206">
        <v>5.59</v>
      </c>
      <c r="H31" s="206">
        <v>0</v>
      </c>
      <c r="I31" s="206">
        <v>17.77</v>
      </c>
      <c r="J31" s="206">
        <v>0.56000000000000005</v>
      </c>
      <c r="K31" s="206">
        <v>5.94</v>
      </c>
      <c r="L31" s="206">
        <v>2.36</v>
      </c>
      <c r="M31" s="206">
        <v>0</v>
      </c>
      <c r="N31" s="206">
        <v>1.07</v>
      </c>
      <c r="O31" s="206">
        <v>23.77</v>
      </c>
      <c r="P31" s="206">
        <v>1.2</v>
      </c>
      <c r="Q31" s="206">
        <v>0.19</v>
      </c>
      <c r="R31" s="206">
        <v>4.24</v>
      </c>
      <c r="S31" s="206">
        <v>0.24</v>
      </c>
      <c r="T31" s="206">
        <v>0</v>
      </c>
      <c r="U31" s="206">
        <v>9.9600000000000009</v>
      </c>
      <c r="V31" s="206">
        <v>0.13</v>
      </c>
      <c r="W31" s="206">
        <v>0.32</v>
      </c>
      <c r="X31" s="206">
        <v>1.35</v>
      </c>
      <c r="Y31" s="206">
        <v>0</v>
      </c>
      <c r="Z31" s="206">
        <v>1.27</v>
      </c>
      <c r="AA31" s="206">
        <v>0.73</v>
      </c>
      <c r="AB31" s="206">
        <v>0</v>
      </c>
      <c r="AC31" s="206">
        <v>0.23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8.6</v>
      </c>
      <c r="D32" s="206">
        <v>1.35</v>
      </c>
      <c r="E32" s="206">
        <v>0</v>
      </c>
      <c r="F32" s="206">
        <v>3.58</v>
      </c>
      <c r="G32" s="206">
        <v>5.59</v>
      </c>
      <c r="H32" s="206">
        <v>0</v>
      </c>
      <c r="I32" s="206">
        <v>17.77</v>
      </c>
      <c r="J32" s="206">
        <v>0.56000000000000005</v>
      </c>
      <c r="K32" s="206">
        <v>5.94</v>
      </c>
      <c r="L32" s="206">
        <v>2.36</v>
      </c>
      <c r="M32" s="206">
        <v>0</v>
      </c>
      <c r="N32" s="206">
        <v>1.07</v>
      </c>
      <c r="O32" s="206">
        <v>23.77</v>
      </c>
      <c r="P32" s="206">
        <v>1.2</v>
      </c>
      <c r="Q32" s="206">
        <v>0.19</v>
      </c>
      <c r="R32" s="206">
        <v>5.08</v>
      </c>
      <c r="S32" s="206">
        <v>0.24</v>
      </c>
      <c r="T32" s="206">
        <v>0</v>
      </c>
      <c r="U32" s="206">
        <v>9.9600000000000009</v>
      </c>
      <c r="V32" s="206">
        <v>0.13</v>
      </c>
      <c r="W32" s="206">
        <v>0.32</v>
      </c>
      <c r="X32" s="206">
        <v>1.35</v>
      </c>
      <c r="Y32" s="206">
        <v>0</v>
      </c>
      <c r="Z32" s="206">
        <v>1.27</v>
      </c>
      <c r="AA32" s="206">
        <v>0.73</v>
      </c>
      <c r="AB32" s="206">
        <v>0</v>
      </c>
      <c r="AC32" s="206">
        <v>0.23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8.6</v>
      </c>
      <c r="D33" s="206">
        <v>1.35</v>
      </c>
      <c r="E33" s="206">
        <v>0</v>
      </c>
      <c r="F33" s="206">
        <v>3.58</v>
      </c>
      <c r="G33" s="206">
        <v>5.59</v>
      </c>
      <c r="H33" s="206">
        <v>0</v>
      </c>
      <c r="I33" s="206">
        <v>17.77</v>
      </c>
      <c r="J33" s="206">
        <v>0.56000000000000005</v>
      </c>
      <c r="K33" s="206">
        <v>5.94</v>
      </c>
      <c r="L33" s="206">
        <v>2.36</v>
      </c>
      <c r="M33" s="206">
        <v>0</v>
      </c>
      <c r="N33" s="206">
        <v>1.07</v>
      </c>
      <c r="O33" s="206">
        <v>23.77</v>
      </c>
      <c r="P33" s="206">
        <v>1.2</v>
      </c>
      <c r="Q33" s="206">
        <v>0.19</v>
      </c>
      <c r="R33" s="206">
        <v>5.61</v>
      </c>
      <c r="S33" s="206">
        <v>0.24</v>
      </c>
      <c r="T33" s="206">
        <v>0</v>
      </c>
      <c r="U33" s="206">
        <v>9.9600000000000009</v>
      </c>
      <c r="V33" s="206">
        <v>0.13</v>
      </c>
      <c r="W33" s="206">
        <v>0.32</v>
      </c>
      <c r="X33" s="206">
        <v>1.35</v>
      </c>
      <c r="Y33" s="206">
        <v>0</v>
      </c>
      <c r="Z33" s="206">
        <v>1.27</v>
      </c>
      <c r="AA33" s="206">
        <v>0.73</v>
      </c>
      <c r="AB33" s="206">
        <v>0</v>
      </c>
      <c r="AC33" s="206">
        <v>0.23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8.6</v>
      </c>
      <c r="D34" s="206">
        <v>1.35</v>
      </c>
      <c r="E34" s="206">
        <v>0</v>
      </c>
      <c r="F34" s="206">
        <v>3.58</v>
      </c>
      <c r="G34" s="206">
        <v>5.59</v>
      </c>
      <c r="H34" s="206">
        <v>0</v>
      </c>
      <c r="I34" s="206">
        <v>17.77</v>
      </c>
      <c r="J34" s="206">
        <v>0.56000000000000005</v>
      </c>
      <c r="K34" s="206">
        <v>5.94</v>
      </c>
      <c r="L34" s="206">
        <v>2.36</v>
      </c>
      <c r="M34" s="206">
        <v>0</v>
      </c>
      <c r="N34" s="206">
        <v>1.07</v>
      </c>
      <c r="O34" s="206">
        <v>23.77</v>
      </c>
      <c r="P34" s="206">
        <v>1.2</v>
      </c>
      <c r="Q34" s="206">
        <v>0.19</v>
      </c>
      <c r="R34" s="206">
        <v>5.61</v>
      </c>
      <c r="S34" s="206">
        <v>0.24</v>
      </c>
      <c r="T34" s="206">
        <v>0</v>
      </c>
      <c r="U34" s="206">
        <v>9.9600000000000009</v>
      </c>
      <c r="V34" s="206">
        <v>0.13</v>
      </c>
      <c r="W34" s="206">
        <v>0.32</v>
      </c>
      <c r="X34" s="206">
        <v>1.35</v>
      </c>
      <c r="Y34" s="206">
        <v>0</v>
      </c>
      <c r="Z34" s="206">
        <v>1.27</v>
      </c>
      <c r="AA34" s="206">
        <v>0.73</v>
      </c>
      <c r="AB34" s="206">
        <v>0</v>
      </c>
      <c r="AC34" s="206">
        <v>0.23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8.6</v>
      </c>
      <c r="D35" s="206">
        <v>1.35</v>
      </c>
      <c r="E35" s="206">
        <v>0</v>
      </c>
      <c r="F35" s="206">
        <v>3.58</v>
      </c>
      <c r="G35" s="206">
        <v>5.59</v>
      </c>
      <c r="H35" s="206">
        <v>0</v>
      </c>
      <c r="I35" s="206">
        <v>17.489999999999998</v>
      </c>
      <c r="J35" s="206">
        <v>0.56000000000000005</v>
      </c>
      <c r="K35" s="206">
        <v>5.95</v>
      </c>
      <c r="L35" s="206">
        <v>2.36</v>
      </c>
      <c r="M35" s="206">
        <v>0</v>
      </c>
      <c r="N35" s="206">
        <v>1.07</v>
      </c>
      <c r="O35" s="206">
        <v>23.77</v>
      </c>
      <c r="P35" s="206">
        <v>1.2</v>
      </c>
      <c r="Q35" s="206">
        <v>0</v>
      </c>
      <c r="R35" s="206">
        <v>5.61</v>
      </c>
      <c r="S35" s="206">
        <v>0</v>
      </c>
      <c r="T35" s="206">
        <v>0</v>
      </c>
      <c r="U35" s="206">
        <v>9.9600000000000009</v>
      </c>
      <c r="V35" s="206">
        <v>0.13</v>
      </c>
      <c r="W35" s="206">
        <v>0.64</v>
      </c>
      <c r="X35" s="206">
        <v>1.35</v>
      </c>
      <c r="Y35" s="206">
        <v>0</v>
      </c>
      <c r="Z35" s="206">
        <v>1.27</v>
      </c>
      <c r="AA35" s="206">
        <v>0.73</v>
      </c>
      <c r="AB35" s="206">
        <v>0</v>
      </c>
      <c r="AC35" s="206">
        <v>0.23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8.6</v>
      </c>
      <c r="D36" s="206">
        <v>1.35</v>
      </c>
      <c r="E36" s="206">
        <v>0</v>
      </c>
      <c r="F36" s="206">
        <v>3.58</v>
      </c>
      <c r="G36" s="206">
        <v>5.59</v>
      </c>
      <c r="H36" s="206">
        <v>0</v>
      </c>
      <c r="I36" s="206">
        <v>17.489999999999998</v>
      </c>
      <c r="J36" s="206">
        <v>0.56000000000000005</v>
      </c>
      <c r="K36" s="206">
        <v>5.94</v>
      </c>
      <c r="L36" s="206">
        <v>4.0599999999999996</v>
      </c>
      <c r="M36" s="206">
        <v>0</v>
      </c>
      <c r="N36" s="206">
        <v>1.07</v>
      </c>
      <c r="O36" s="206">
        <v>23.77</v>
      </c>
      <c r="P36" s="206">
        <v>1.2</v>
      </c>
      <c r="Q36" s="206">
        <v>0.19</v>
      </c>
      <c r="R36" s="206">
        <v>5.61</v>
      </c>
      <c r="S36" s="206">
        <v>0.24</v>
      </c>
      <c r="T36" s="206">
        <v>0</v>
      </c>
      <c r="U36" s="206">
        <v>9.9600000000000009</v>
      </c>
      <c r="V36" s="206">
        <v>0.13</v>
      </c>
      <c r="W36" s="206">
        <v>0.61</v>
      </c>
      <c r="X36" s="206">
        <v>1.35</v>
      </c>
      <c r="Y36" s="206">
        <v>0</v>
      </c>
      <c r="Z36" s="206">
        <v>1.27</v>
      </c>
      <c r="AA36" s="206">
        <v>0.73</v>
      </c>
      <c r="AB36" s="206">
        <v>0</v>
      </c>
      <c r="AC36" s="206">
        <v>0.23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8.6</v>
      </c>
      <c r="D37" s="206">
        <v>1.35</v>
      </c>
      <c r="E37" s="206">
        <v>0</v>
      </c>
      <c r="F37" s="206">
        <v>3.58</v>
      </c>
      <c r="G37" s="206">
        <v>5.59</v>
      </c>
      <c r="H37" s="206">
        <v>0</v>
      </c>
      <c r="I37" s="206">
        <v>17.489999999999998</v>
      </c>
      <c r="J37" s="206">
        <v>0.56000000000000005</v>
      </c>
      <c r="K37" s="206">
        <v>5.95</v>
      </c>
      <c r="L37" s="206">
        <v>2.36</v>
      </c>
      <c r="M37" s="206">
        <v>0</v>
      </c>
      <c r="N37" s="206">
        <v>1.07</v>
      </c>
      <c r="O37" s="206">
        <v>23.77</v>
      </c>
      <c r="P37" s="206">
        <v>1.2</v>
      </c>
      <c r="Q37" s="206">
        <v>0</v>
      </c>
      <c r="R37" s="206">
        <v>5.61</v>
      </c>
      <c r="S37" s="206">
        <v>0.1</v>
      </c>
      <c r="T37" s="206">
        <v>0</v>
      </c>
      <c r="U37" s="206">
        <v>9.9600000000000009</v>
      </c>
      <c r="V37" s="206">
        <v>0.13</v>
      </c>
      <c r="W37" s="206">
        <v>0.64</v>
      </c>
      <c r="X37" s="206">
        <v>1.35</v>
      </c>
      <c r="Y37" s="206">
        <v>0</v>
      </c>
      <c r="Z37" s="206">
        <v>1.27</v>
      </c>
      <c r="AA37" s="206">
        <v>0.73</v>
      </c>
      <c r="AB37" s="206">
        <v>0</v>
      </c>
      <c r="AC37" s="206">
        <v>0.23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8.6</v>
      </c>
      <c r="D38" s="206">
        <v>1.35</v>
      </c>
      <c r="E38" s="206">
        <v>0</v>
      </c>
      <c r="F38" s="206">
        <v>3.58</v>
      </c>
      <c r="G38" s="206">
        <v>5.59</v>
      </c>
      <c r="H38" s="206">
        <v>0</v>
      </c>
      <c r="I38" s="206">
        <v>17.489999999999998</v>
      </c>
      <c r="J38" s="206">
        <v>0.56000000000000005</v>
      </c>
      <c r="K38" s="206">
        <v>5.95</v>
      </c>
      <c r="L38" s="206">
        <v>2.36</v>
      </c>
      <c r="M38" s="206">
        <v>0</v>
      </c>
      <c r="N38" s="206">
        <v>1.07</v>
      </c>
      <c r="O38" s="206">
        <v>23.77</v>
      </c>
      <c r="P38" s="206">
        <v>1.2</v>
      </c>
      <c r="Q38" s="206">
        <v>0.19</v>
      </c>
      <c r="R38" s="206">
        <v>5.61</v>
      </c>
      <c r="S38" s="206">
        <v>0.24</v>
      </c>
      <c r="T38" s="206">
        <v>0</v>
      </c>
      <c r="U38" s="206">
        <v>9.9600000000000009</v>
      </c>
      <c r="V38" s="206">
        <v>0.13</v>
      </c>
      <c r="W38" s="206">
        <v>0.64</v>
      </c>
      <c r="X38" s="206">
        <v>1.35</v>
      </c>
      <c r="Y38" s="206">
        <v>0</v>
      </c>
      <c r="Z38" s="206">
        <v>1.27</v>
      </c>
      <c r="AA38" s="206">
        <v>0.73</v>
      </c>
      <c r="AB38" s="206">
        <v>0</v>
      </c>
      <c r="AC38" s="206">
        <v>0.23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8.57</v>
      </c>
      <c r="D39" s="206">
        <v>1.35</v>
      </c>
      <c r="E39" s="206">
        <v>0</v>
      </c>
      <c r="F39" s="206">
        <v>3.58</v>
      </c>
      <c r="G39" s="206">
        <v>5.59</v>
      </c>
      <c r="H39" s="206">
        <v>0</v>
      </c>
      <c r="I39" s="206">
        <v>17.489999999999998</v>
      </c>
      <c r="J39" s="206">
        <v>0.56000000000000005</v>
      </c>
      <c r="K39" s="206">
        <v>5.94</v>
      </c>
      <c r="L39" s="206">
        <v>2.86</v>
      </c>
      <c r="M39" s="206">
        <v>0</v>
      </c>
      <c r="N39" s="206">
        <v>1.07</v>
      </c>
      <c r="O39" s="206">
        <v>23.77</v>
      </c>
      <c r="P39" s="206">
        <v>1.2</v>
      </c>
      <c r="Q39" s="206">
        <v>0.19</v>
      </c>
      <c r="R39" s="206">
        <v>4.8</v>
      </c>
      <c r="S39" s="206">
        <v>0.56999999999999995</v>
      </c>
      <c r="T39" s="206">
        <v>0</v>
      </c>
      <c r="U39" s="206">
        <v>9.9600000000000009</v>
      </c>
      <c r="V39" s="206">
        <v>0.13</v>
      </c>
      <c r="W39" s="206">
        <v>0.32</v>
      </c>
      <c r="X39" s="206">
        <v>1.35</v>
      </c>
      <c r="Y39" s="206">
        <v>0</v>
      </c>
      <c r="Z39" s="206">
        <v>1.27</v>
      </c>
      <c r="AA39" s="206">
        <v>0.73</v>
      </c>
      <c r="AB39" s="206">
        <v>0</v>
      </c>
      <c r="AC39" s="206">
        <v>0.23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8.57</v>
      </c>
      <c r="D40" s="206">
        <v>1.35</v>
      </c>
      <c r="E40" s="206">
        <v>0</v>
      </c>
      <c r="F40" s="206">
        <v>3.58</v>
      </c>
      <c r="G40" s="206">
        <v>5.59</v>
      </c>
      <c r="H40" s="206">
        <v>0</v>
      </c>
      <c r="I40" s="206">
        <v>17.489999999999998</v>
      </c>
      <c r="J40" s="206">
        <v>0.56000000000000005</v>
      </c>
      <c r="K40" s="206">
        <v>5.94</v>
      </c>
      <c r="L40" s="206">
        <v>2.36</v>
      </c>
      <c r="M40" s="206">
        <v>0</v>
      </c>
      <c r="N40" s="206">
        <v>1.07</v>
      </c>
      <c r="O40" s="206">
        <v>23.77</v>
      </c>
      <c r="P40" s="206">
        <v>1.2</v>
      </c>
      <c r="Q40" s="206">
        <v>0.19</v>
      </c>
      <c r="R40" s="206">
        <v>4.8</v>
      </c>
      <c r="S40" s="206">
        <v>0.24</v>
      </c>
      <c r="T40" s="206">
        <v>0</v>
      </c>
      <c r="U40" s="206">
        <v>9.9600000000000009</v>
      </c>
      <c r="V40" s="206">
        <v>0.13</v>
      </c>
      <c r="W40" s="206">
        <v>0.32</v>
      </c>
      <c r="X40" s="206">
        <v>1.35</v>
      </c>
      <c r="Y40" s="206">
        <v>0</v>
      </c>
      <c r="Z40" s="206">
        <v>1.27</v>
      </c>
      <c r="AA40" s="206">
        <v>0.73</v>
      </c>
      <c r="AB40" s="206">
        <v>0</v>
      </c>
      <c r="AC40" s="206">
        <v>0.23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8.57</v>
      </c>
      <c r="D41" s="206">
        <v>1.35</v>
      </c>
      <c r="E41" s="206">
        <v>0</v>
      </c>
      <c r="F41" s="206">
        <v>3.58</v>
      </c>
      <c r="G41" s="206">
        <v>5.59</v>
      </c>
      <c r="H41" s="206">
        <v>0</v>
      </c>
      <c r="I41" s="206">
        <v>17.489999999999998</v>
      </c>
      <c r="J41" s="206">
        <v>0.56000000000000005</v>
      </c>
      <c r="K41" s="206">
        <v>5.94</v>
      </c>
      <c r="L41" s="206">
        <v>2.36</v>
      </c>
      <c r="M41" s="206">
        <v>0</v>
      </c>
      <c r="N41" s="206">
        <v>1.07</v>
      </c>
      <c r="O41" s="206">
        <v>23.77</v>
      </c>
      <c r="P41" s="206">
        <v>1.2</v>
      </c>
      <c r="Q41" s="206">
        <v>0.19</v>
      </c>
      <c r="R41" s="206">
        <v>5.61</v>
      </c>
      <c r="S41" s="206">
        <v>0.24</v>
      </c>
      <c r="T41" s="206">
        <v>0</v>
      </c>
      <c r="U41" s="206">
        <v>9.9600000000000009</v>
      </c>
      <c r="V41" s="206">
        <v>0.13</v>
      </c>
      <c r="W41" s="206">
        <v>0.32</v>
      </c>
      <c r="X41" s="206">
        <v>1.35</v>
      </c>
      <c r="Y41" s="206">
        <v>0</v>
      </c>
      <c r="Z41" s="206">
        <v>1.27</v>
      </c>
      <c r="AA41" s="206">
        <v>0.73</v>
      </c>
      <c r="AB41" s="206">
        <v>0</v>
      </c>
      <c r="AC41" s="206">
        <v>0.23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8.57</v>
      </c>
      <c r="D42" s="206">
        <v>1.35</v>
      </c>
      <c r="E42" s="206">
        <v>0</v>
      </c>
      <c r="F42" s="206">
        <v>3.58</v>
      </c>
      <c r="G42" s="206">
        <v>5.59</v>
      </c>
      <c r="H42" s="206">
        <v>0</v>
      </c>
      <c r="I42" s="206">
        <v>17.489999999999998</v>
      </c>
      <c r="J42" s="206">
        <v>0.56000000000000005</v>
      </c>
      <c r="K42" s="206">
        <v>5.94</v>
      </c>
      <c r="L42" s="206">
        <v>2.36</v>
      </c>
      <c r="M42" s="206">
        <v>0</v>
      </c>
      <c r="N42" s="206">
        <v>1.07</v>
      </c>
      <c r="O42" s="206">
        <v>23.77</v>
      </c>
      <c r="P42" s="206">
        <v>1.2</v>
      </c>
      <c r="Q42" s="206">
        <v>0.19</v>
      </c>
      <c r="R42" s="206">
        <v>5.61</v>
      </c>
      <c r="S42" s="206">
        <v>0.24</v>
      </c>
      <c r="T42" s="206">
        <v>0</v>
      </c>
      <c r="U42" s="206">
        <v>9.9600000000000009</v>
      </c>
      <c r="V42" s="206">
        <v>0.13</v>
      </c>
      <c r="W42" s="206">
        <v>0.32</v>
      </c>
      <c r="X42" s="206">
        <v>1.35</v>
      </c>
      <c r="Y42" s="206">
        <v>0</v>
      </c>
      <c r="Z42" s="206">
        <v>1.27</v>
      </c>
      <c r="AA42" s="206">
        <v>0.73</v>
      </c>
      <c r="AB42" s="206">
        <v>0</v>
      </c>
      <c r="AC42" s="206">
        <v>0.23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8.57</v>
      </c>
      <c r="D43" s="206">
        <v>1.35</v>
      </c>
      <c r="E43" s="206">
        <v>0</v>
      </c>
      <c r="F43" s="206">
        <v>3.58</v>
      </c>
      <c r="G43" s="206">
        <v>5.59</v>
      </c>
      <c r="H43" s="206">
        <v>0</v>
      </c>
      <c r="I43" s="206">
        <v>17.489999999999998</v>
      </c>
      <c r="J43" s="206">
        <v>0.56000000000000005</v>
      </c>
      <c r="K43" s="206">
        <v>5.94</v>
      </c>
      <c r="L43" s="206">
        <v>2.36</v>
      </c>
      <c r="M43" s="206">
        <v>0</v>
      </c>
      <c r="N43" s="206">
        <v>1.07</v>
      </c>
      <c r="O43" s="206">
        <v>23.77</v>
      </c>
      <c r="P43" s="206">
        <v>1.2</v>
      </c>
      <c r="Q43" s="206">
        <v>0.19</v>
      </c>
      <c r="R43" s="206">
        <v>5.61</v>
      </c>
      <c r="S43" s="206">
        <v>0.24</v>
      </c>
      <c r="T43" s="206">
        <v>0</v>
      </c>
      <c r="U43" s="206">
        <v>9.9600000000000009</v>
      </c>
      <c r="V43" s="206">
        <v>0.13</v>
      </c>
      <c r="W43" s="206">
        <v>0.32</v>
      </c>
      <c r="X43" s="206">
        <v>1.35</v>
      </c>
      <c r="Y43" s="206">
        <v>0</v>
      </c>
      <c r="Z43" s="206">
        <v>1.27</v>
      </c>
      <c r="AA43" s="206">
        <v>0.73</v>
      </c>
      <c r="AB43" s="206">
        <v>0</v>
      </c>
      <c r="AC43" s="206">
        <v>0.23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8.57</v>
      </c>
      <c r="D44" s="206">
        <v>1.35</v>
      </c>
      <c r="E44" s="206">
        <v>0</v>
      </c>
      <c r="F44" s="206">
        <v>3.58</v>
      </c>
      <c r="G44" s="206">
        <v>5.59</v>
      </c>
      <c r="H44" s="206">
        <v>0</v>
      </c>
      <c r="I44" s="206">
        <v>17.489999999999998</v>
      </c>
      <c r="J44" s="206">
        <v>0.56000000000000005</v>
      </c>
      <c r="K44" s="206">
        <v>5.94</v>
      </c>
      <c r="L44" s="206">
        <v>2.36</v>
      </c>
      <c r="M44" s="206">
        <v>0</v>
      </c>
      <c r="N44" s="206">
        <v>1.07</v>
      </c>
      <c r="O44" s="206">
        <v>23.77</v>
      </c>
      <c r="P44" s="206">
        <v>1.2</v>
      </c>
      <c r="Q44" s="206">
        <v>0.19</v>
      </c>
      <c r="R44" s="206">
        <v>5.61</v>
      </c>
      <c r="S44" s="206">
        <v>0.24</v>
      </c>
      <c r="T44" s="206">
        <v>0</v>
      </c>
      <c r="U44" s="206">
        <v>9.9600000000000009</v>
      </c>
      <c r="V44" s="206">
        <v>0.13</v>
      </c>
      <c r="W44" s="206">
        <v>0.32</v>
      </c>
      <c r="X44" s="206">
        <v>1.35</v>
      </c>
      <c r="Y44" s="206">
        <v>0</v>
      </c>
      <c r="Z44" s="206">
        <v>1.27</v>
      </c>
      <c r="AA44" s="206">
        <v>0.73</v>
      </c>
      <c r="AB44" s="206">
        <v>0</v>
      </c>
      <c r="AC44" s="206">
        <v>0.23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8.57</v>
      </c>
      <c r="D45" s="206">
        <v>1.35</v>
      </c>
      <c r="E45" s="206">
        <v>0</v>
      </c>
      <c r="F45" s="206">
        <v>3.58</v>
      </c>
      <c r="G45" s="206">
        <v>5.59</v>
      </c>
      <c r="H45" s="206">
        <v>0</v>
      </c>
      <c r="I45" s="206">
        <v>17.489999999999998</v>
      </c>
      <c r="J45" s="206">
        <v>0.56000000000000005</v>
      </c>
      <c r="K45" s="206">
        <v>5.94</v>
      </c>
      <c r="L45" s="206">
        <v>2.36</v>
      </c>
      <c r="M45" s="206">
        <v>0</v>
      </c>
      <c r="N45" s="206">
        <v>1.07</v>
      </c>
      <c r="O45" s="206">
        <v>23.77</v>
      </c>
      <c r="P45" s="206">
        <v>1.2</v>
      </c>
      <c r="Q45" s="206">
        <v>0.19</v>
      </c>
      <c r="R45" s="206">
        <v>5.61</v>
      </c>
      <c r="S45" s="206">
        <v>0.24</v>
      </c>
      <c r="T45" s="206">
        <v>0</v>
      </c>
      <c r="U45" s="206">
        <v>9.9600000000000009</v>
      </c>
      <c r="V45" s="206">
        <v>0.13</v>
      </c>
      <c r="W45" s="206">
        <v>0.31</v>
      </c>
      <c r="X45" s="206">
        <v>1.35</v>
      </c>
      <c r="Y45" s="206">
        <v>0</v>
      </c>
      <c r="Z45" s="206">
        <v>1.27</v>
      </c>
      <c r="AA45" s="206">
        <v>0.73</v>
      </c>
      <c r="AB45" s="206">
        <v>0</v>
      </c>
      <c r="AC45" s="206">
        <v>0.23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8.57</v>
      </c>
      <c r="D46" s="206">
        <v>1.35</v>
      </c>
      <c r="E46" s="206">
        <v>0</v>
      </c>
      <c r="F46" s="206">
        <v>3.58</v>
      </c>
      <c r="G46" s="206">
        <v>5.59</v>
      </c>
      <c r="H46" s="206">
        <v>0</v>
      </c>
      <c r="I46" s="206">
        <v>17.489999999999998</v>
      </c>
      <c r="J46" s="206">
        <v>0.56000000000000005</v>
      </c>
      <c r="K46" s="206">
        <v>5.95</v>
      </c>
      <c r="L46" s="206">
        <v>2.36</v>
      </c>
      <c r="M46" s="206">
        <v>0</v>
      </c>
      <c r="N46" s="206">
        <v>1.07</v>
      </c>
      <c r="O46" s="206">
        <v>23.77</v>
      </c>
      <c r="P46" s="206">
        <v>1.2</v>
      </c>
      <c r="Q46" s="206">
        <v>0.19</v>
      </c>
      <c r="R46" s="206">
        <v>5.61</v>
      </c>
      <c r="S46" s="206">
        <v>0.24</v>
      </c>
      <c r="T46" s="206">
        <v>0</v>
      </c>
      <c r="U46" s="206">
        <v>9.9600000000000009</v>
      </c>
      <c r="V46" s="206">
        <v>0.13</v>
      </c>
      <c r="W46" s="206">
        <v>0.45</v>
      </c>
      <c r="X46" s="206">
        <v>1.35</v>
      </c>
      <c r="Y46" s="206">
        <v>0</v>
      </c>
      <c r="Z46" s="206">
        <v>1.27</v>
      </c>
      <c r="AA46" s="206">
        <v>0.73</v>
      </c>
      <c r="AB46" s="206">
        <v>0</v>
      </c>
      <c r="AC46" s="206">
        <v>0.23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8.57</v>
      </c>
      <c r="D47" s="206">
        <v>1.35</v>
      </c>
      <c r="E47" s="206">
        <v>0</v>
      </c>
      <c r="F47" s="206">
        <v>3.58</v>
      </c>
      <c r="G47" s="206">
        <v>5.59</v>
      </c>
      <c r="H47" s="206">
        <v>0</v>
      </c>
      <c r="I47" s="206">
        <v>17.489999999999998</v>
      </c>
      <c r="J47" s="206">
        <v>0.56000000000000005</v>
      </c>
      <c r="K47" s="206">
        <v>5.94</v>
      </c>
      <c r="L47" s="206">
        <v>2.36</v>
      </c>
      <c r="M47" s="206">
        <v>0</v>
      </c>
      <c r="N47" s="206">
        <v>1.07</v>
      </c>
      <c r="O47" s="206">
        <v>23.77</v>
      </c>
      <c r="P47" s="206">
        <v>1.2</v>
      </c>
      <c r="Q47" s="206">
        <v>0.19</v>
      </c>
      <c r="R47" s="206">
        <v>5.61</v>
      </c>
      <c r="S47" s="206">
        <v>0.24</v>
      </c>
      <c r="T47" s="206">
        <v>0</v>
      </c>
      <c r="U47" s="206">
        <v>9.9600000000000009</v>
      </c>
      <c r="V47" s="206">
        <v>0.13</v>
      </c>
      <c r="W47" s="206">
        <v>0.59</v>
      </c>
      <c r="X47" s="206">
        <v>2.5499999999999998</v>
      </c>
      <c r="Y47" s="206">
        <v>0</v>
      </c>
      <c r="Z47" s="206">
        <v>1.27</v>
      </c>
      <c r="AA47" s="206">
        <v>0.73</v>
      </c>
      <c r="AB47" s="206">
        <v>0</v>
      </c>
      <c r="AC47" s="206">
        <v>0.23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8.57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17.489999999999998</v>
      </c>
      <c r="J48" s="206">
        <v>0.56000000000000005</v>
      </c>
      <c r="K48" s="206">
        <v>5.94</v>
      </c>
      <c r="L48" s="206">
        <v>2.36</v>
      </c>
      <c r="M48" s="206">
        <v>0</v>
      </c>
      <c r="N48" s="206">
        <v>1.07</v>
      </c>
      <c r="O48" s="206">
        <v>23.77</v>
      </c>
      <c r="P48" s="206">
        <v>1.2</v>
      </c>
      <c r="Q48" s="206">
        <v>0.19</v>
      </c>
      <c r="R48" s="206">
        <v>5.61</v>
      </c>
      <c r="S48" s="206">
        <v>0.24</v>
      </c>
      <c r="T48" s="206">
        <v>0</v>
      </c>
      <c r="U48" s="206">
        <v>9.9600000000000009</v>
      </c>
      <c r="V48" s="206">
        <v>0.13</v>
      </c>
      <c r="W48" s="206">
        <v>0.31</v>
      </c>
      <c r="X48" s="206">
        <v>1.35</v>
      </c>
      <c r="Y48" s="206">
        <v>0</v>
      </c>
      <c r="Z48" s="206">
        <v>1.27</v>
      </c>
      <c r="AA48" s="206">
        <v>0.73</v>
      </c>
      <c r="AB48" s="206">
        <v>0</v>
      </c>
      <c r="AC48" s="206">
        <v>0.23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8.57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17.489999999999998</v>
      </c>
      <c r="J49" s="206">
        <v>0.56000000000000005</v>
      </c>
      <c r="K49" s="206">
        <v>5.94</v>
      </c>
      <c r="L49" s="206">
        <v>2.36</v>
      </c>
      <c r="M49" s="206">
        <v>0</v>
      </c>
      <c r="N49" s="206">
        <v>1.07</v>
      </c>
      <c r="O49" s="206">
        <v>23.77</v>
      </c>
      <c r="P49" s="206">
        <v>1.2</v>
      </c>
      <c r="Q49" s="206">
        <v>0.19</v>
      </c>
      <c r="R49" s="206">
        <v>5.61</v>
      </c>
      <c r="S49" s="206">
        <v>0.24</v>
      </c>
      <c r="T49" s="206">
        <v>0</v>
      </c>
      <c r="U49" s="206">
        <v>9.9600000000000009</v>
      </c>
      <c r="V49" s="206">
        <v>0.13</v>
      </c>
      <c r="W49" s="206">
        <v>0.31</v>
      </c>
      <c r="X49" s="206">
        <v>1.35</v>
      </c>
      <c r="Y49" s="206">
        <v>0</v>
      </c>
      <c r="Z49" s="206">
        <v>1.27</v>
      </c>
      <c r="AA49" s="206">
        <v>0.73</v>
      </c>
      <c r="AB49" s="206">
        <v>0</v>
      </c>
      <c r="AC49" s="206">
        <v>0.23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8.57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17.489999999999998</v>
      </c>
      <c r="J50" s="206">
        <v>0.56000000000000005</v>
      </c>
      <c r="K50" s="206">
        <v>5.94</v>
      </c>
      <c r="L50" s="206">
        <v>2.36</v>
      </c>
      <c r="M50" s="206">
        <v>0</v>
      </c>
      <c r="N50" s="206">
        <v>1.07</v>
      </c>
      <c r="O50" s="206">
        <v>23.77</v>
      </c>
      <c r="P50" s="206">
        <v>1.2</v>
      </c>
      <c r="Q50" s="206">
        <v>0.19</v>
      </c>
      <c r="R50" s="206">
        <v>5.61</v>
      </c>
      <c r="S50" s="206">
        <v>0.24</v>
      </c>
      <c r="T50" s="206">
        <v>0</v>
      </c>
      <c r="U50" s="206">
        <v>9.9600000000000009</v>
      </c>
      <c r="V50" s="206">
        <v>0.13</v>
      </c>
      <c r="W50" s="206">
        <v>0.31</v>
      </c>
      <c r="X50" s="206">
        <v>1.35</v>
      </c>
      <c r="Y50" s="206">
        <v>0</v>
      </c>
      <c r="Z50" s="206">
        <v>1.27</v>
      </c>
      <c r="AA50" s="206">
        <v>0.73</v>
      </c>
      <c r="AB50" s="206">
        <v>0</v>
      </c>
      <c r="AC50" s="206">
        <v>0.23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8.57</v>
      </c>
      <c r="D51" s="206">
        <v>1.35</v>
      </c>
      <c r="E51" s="206">
        <v>0</v>
      </c>
      <c r="F51" s="206">
        <v>3.58</v>
      </c>
      <c r="G51" s="206">
        <v>5.59</v>
      </c>
      <c r="H51" s="206">
        <v>0</v>
      </c>
      <c r="I51" s="206">
        <v>17.489999999999998</v>
      </c>
      <c r="J51" s="206">
        <v>0.56000000000000005</v>
      </c>
      <c r="K51" s="206">
        <v>5.94</v>
      </c>
      <c r="L51" s="206">
        <v>2.36</v>
      </c>
      <c r="M51" s="206">
        <v>0</v>
      </c>
      <c r="N51" s="206">
        <v>1.07</v>
      </c>
      <c r="O51" s="206">
        <v>23.77</v>
      </c>
      <c r="P51" s="206">
        <v>1.2</v>
      </c>
      <c r="Q51" s="206">
        <v>0.19</v>
      </c>
      <c r="R51" s="206">
        <v>5.61</v>
      </c>
      <c r="S51" s="206">
        <v>0.24</v>
      </c>
      <c r="T51" s="206">
        <v>0</v>
      </c>
      <c r="U51" s="206">
        <v>9.9600000000000009</v>
      </c>
      <c r="V51" s="206">
        <v>0.13</v>
      </c>
      <c r="W51" s="206">
        <v>0.31</v>
      </c>
      <c r="X51" s="206">
        <v>1.35</v>
      </c>
      <c r="Y51" s="206">
        <v>0</v>
      </c>
      <c r="Z51" s="206">
        <v>1.27</v>
      </c>
      <c r="AA51" s="206">
        <v>0.73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8.57</v>
      </c>
      <c r="D52" s="206">
        <v>1.35</v>
      </c>
      <c r="E52" s="206">
        <v>0</v>
      </c>
      <c r="F52" s="206">
        <v>3.58</v>
      </c>
      <c r="G52" s="206">
        <v>5.59</v>
      </c>
      <c r="H52" s="206">
        <v>0</v>
      </c>
      <c r="I52" s="206">
        <v>17.489999999999998</v>
      </c>
      <c r="J52" s="206">
        <v>0.56000000000000005</v>
      </c>
      <c r="K52" s="206">
        <v>5.94</v>
      </c>
      <c r="L52" s="206">
        <v>2.36</v>
      </c>
      <c r="M52" s="206">
        <v>0</v>
      </c>
      <c r="N52" s="206">
        <v>1.07</v>
      </c>
      <c r="O52" s="206">
        <v>23.77</v>
      </c>
      <c r="P52" s="206">
        <v>1.2</v>
      </c>
      <c r="Q52" s="206">
        <v>0.19</v>
      </c>
      <c r="R52" s="206">
        <v>5.61</v>
      </c>
      <c r="S52" s="206">
        <v>0.24</v>
      </c>
      <c r="T52" s="206">
        <v>0</v>
      </c>
      <c r="U52" s="206">
        <v>9.9600000000000009</v>
      </c>
      <c r="V52" s="206">
        <v>0.13</v>
      </c>
      <c r="W52" s="206">
        <v>0.31</v>
      </c>
      <c r="X52" s="206">
        <v>1.35</v>
      </c>
      <c r="Y52" s="206">
        <v>0</v>
      </c>
      <c r="Z52" s="206">
        <v>1.27</v>
      </c>
      <c r="AA52" s="206">
        <v>0.73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8.57</v>
      </c>
      <c r="D53" s="206">
        <v>1.35</v>
      </c>
      <c r="E53" s="206">
        <v>0</v>
      </c>
      <c r="F53" s="206">
        <v>3.58</v>
      </c>
      <c r="G53" s="206">
        <v>5.59</v>
      </c>
      <c r="H53" s="206">
        <v>0</v>
      </c>
      <c r="I53" s="206">
        <v>17.489999999999998</v>
      </c>
      <c r="J53" s="206">
        <v>0.56000000000000005</v>
      </c>
      <c r="K53" s="206">
        <v>5.94</v>
      </c>
      <c r="L53" s="206">
        <v>2.36</v>
      </c>
      <c r="M53" s="206">
        <v>0</v>
      </c>
      <c r="N53" s="206">
        <v>1.07</v>
      </c>
      <c r="O53" s="206">
        <v>23.77</v>
      </c>
      <c r="P53" s="206">
        <v>1.2</v>
      </c>
      <c r="Q53" s="206">
        <v>0.19</v>
      </c>
      <c r="R53" s="206">
        <v>5.61</v>
      </c>
      <c r="S53" s="206">
        <v>0.24</v>
      </c>
      <c r="T53" s="206">
        <v>0</v>
      </c>
      <c r="U53" s="206">
        <v>9.9600000000000009</v>
      </c>
      <c r="V53" s="206">
        <v>0.13</v>
      </c>
      <c r="W53" s="206">
        <v>0.31</v>
      </c>
      <c r="X53" s="206">
        <v>1.35</v>
      </c>
      <c r="Y53" s="206">
        <v>0</v>
      </c>
      <c r="Z53" s="206">
        <v>1.27</v>
      </c>
      <c r="AA53" s="206">
        <v>0.73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8.57</v>
      </c>
      <c r="D54" s="206">
        <v>1.35</v>
      </c>
      <c r="E54" s="206">
        <v>0</v>
      </c>
      <c r="F54" s="206">
        <v>3.58</v>
      </c>
      <c r="G54" s="206">
        <v>5.59</v>
      </c>
      <c r="H54" s="206">
        <v>0</v>
      </c>
      <c r="I54" s="206">
        <v>17.489999999999998</v>
      </c>
      <c r="J54" s="206">
        <v>0.56000000000000005</v>
      </c>
      <c r="K54" s="206">
        <v>5.94</v>
      </c>
      <c r="L54" s="206">
        <v>2.36</v>
      </c>
      <c r="M54" s="206">
        <v>0</v>
      </c>
      <c r="N54" s="206">
        <v>1.07</v>
      </c>
      <c r="O54" s="206">
        <v>23.77</v>
      </c>
      <c r="P54" s="206">
        <v>1.2</v>
      </c>
      <c r="Q54" s="206">
        <v>0.19</v>
      </c>
      <c r="R54" s="206">
        <v>5.61</v>
      </c>
      <c r="S54" s="206">
        <v>0.24</v>
      </c>
      <c r="T54" s="206">
        <v>0</v>
      </c>
      <c r="U54" s="206">
        <v>9.9600000000000009</v>
      </c>
      <c r="V54" s="206">
        <v>0.13</v>
      </c>
      <c r="W54" s="206">
        <v>0.31</v>
      </c>
      <c r="X54" s="206">
        <v>1.35</v>
      </c>
      <c r="Y54" s="206">
        <v>0</v>
      </c>
      <c r="Z54" s="206">
        <v>1.27</v>
      </c>
      <c r="AA54" s="206">
        <v>0.73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8.57</v>
      </c>
      <c r="D55" s="206">
        <v>1.35</v>
      </c>
      <c r="E55" s="206">
        <v>0</v>
      </c>
      <c r="F55" s="206">
        <v>3.58</v>
      </c>
      <c r="G55" s="206">
        <v>5.59</v>
      </c>
      <c r="H55" s="206">
        <v>0</v>
      </c>
      <c r="I55" s="206">
        <v>17.489999999999998</v>
      </c>
      <c r="J55" s="206">
        <v>0.56000000000000005</v>
      </c>
      <c r="K55" s="206">
        <v>5.94</v>
      </c>
      <c r="L55" s="206">
        <v>44.3</v>
      </c>
      <c r="M55" s="206">
        <v>0</v>
      </c>
      <c r="N55" s="206">
        <v>1.07</v>
      </c>
      <c r="O55" s="206">
        <v>25.76</v>
      </c>
      <c r="P55" s="206">
        <v>1.2</v>
      </c>
      <c r="Q55" s="206">
        <v>0.19</v>
      </c>
      <c r="R55" s="206">
        <v>5.61</v>
      </c>
      <c r="S55" s="206">
        <v>0.18</v>
      </c>
      <c r="T55" s="206">
        <v>0</v>
      </c>
      <c r="U55" s="206">
        <v>9.9600000000000009</v>
      </c>
      <c r="V55" s="206">
        <v>0.13</v>
      </c>
      <c r="W55" s="206">
        <v>0.45</v>
      </c>
      <c r="X55" s="206">
        <v>0</v>
      </c>
      <c r="Y55" s="206">
        <v>0</v>
      </c>
      <c r="Z55" s="206">
        <v>1.27</v>
      </c>
      <c r="AA55" s="206">
        <v>0.73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8.57</v>
      </c>
      <c r="D56" s="206">
        <v>1.35</v>
      </c>
      <c r="E56" s="206">
        <v>0</v>
      </c>
      <c r="F56" s="206">
        <v>3.58</v>
      </c>
      <c r="G56" s="206">
        <v>5.59</v>
      </c>
      <c r="H56" s="206">
        <v>0</v>
      </c>
      <c r="I56" s="206">
        <v>17.489999999999998</v>
      </c>
      <c r="J56" s="206">
        <v>0.56000000000000005</v>
      </c>
      <c r="K56" s="206">
        <v>5.94</v>
      </c>
      <c r="L56" s="206">
        <v>44.3</v>
      </c>
      <c r="M56" s="206">
        <v>0</v>
      </c>
      <c r="N56" s="206">
        <v>1.07</v>
      </c>
      <c r="O56" s="206">
        <v>25.76</v>
      </c>
      <c r="P56" s="206">
        <v>1.2</v>
      </c>
      <c r="Q56" s="206">
        <v>0.19</v>
      </c>
      <c r="R56" s="206">
        <v>5.61</v>
      </c>
      <c r="S56" s="206">
        <v>0.24</v>
      </c>
      <c r="T56" s="206">
        <v>0</v>
      </c>
      <c r="U56" s="206">
        <v>9.9600000000000009</v>
      </c>
      <c r="V56" s="206">
        <v>0.13</v>
      </c>
      <c r="W56" s="206">
        <v>0.45</v>
      </c>
      <c r="X56" s="206">
        <v>1.35</v>
      </c>
      <c r="Y56" s="206">
        <v>0</v>
      </c>
      <c r="Z56" s="206">
        <v>1.27</v>
      </c>
      <c r="AA56" s="206">
        <v>0.73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8.57</v>
      </c>
      <c r="D57" s="206">
        <v>1.35</v>
      </c>
      <c r="E57" s="206">
        <v>0</v>
      </c>
      <c r="F57" s="206">
        <v>3.58</v>
      </c>
      <c r="G57" s="206">
        <v>5.59</v>
      </c>
      <c r="H57" s="206">
        <v>0</v>
      </c>
      <c r="I57" s="206">
        <v>17.489999999999998</v>
      </c>
      <c r="J57" s="206">
        <v>0.56000000000000005</v>
      </c>
      <c r="K57" s="206">
        <v>5.94</v>
      </c>
      <c r="L57" s="206">
        <v>44.3</v>
      </c>
      <c r="M57" s="206">
        <v>0</v>
      </c>
      <c r="N57" s="206">
        <v>1.07</v>
      </c>
      <c r="O57" s="206">
        <v>25.76</v>
      </c>
      <c r="P57" s="206">
        <v>1.2</v>
      </c>
      <c r="Q57" s="206">
        <v>0.19</v>
      </c>
      <c r="R57" s="206">
        <v>5.61</v>
      </c>
      <c r="S57" s="206">
        <v>0.24</v>
      </c>
      <c r="T57" s="206">
        <v>0</v>
      </c>
      <c r="U57" s="206">
        <v>9.9600000000000009</v>
      </c>
      <c r="V57" s="206">
        <v>0.13</v>
      </c>
      <c r="W57" s="206">
        <v>0.64</v>
      </c>
      <c r="X57" s="206">
        <v>1.35</v>
      </c>
      <c r="Y57" s="206">
        <v>0</v>
      </c>
      <c r="Z57" s="206">
        <v>1.27</v>
      </c>
      <c r="AA57" s="206">
        <v>0.73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8.57</v>
      </c>
      <c r="D58" s="206">
        <v>1.35</v>
      </c>
      <c r="E58" s="206">
        <v>0</v>
      </c>
      <c r="F58" s="206">
        <v>3.58</v>
      </c>
      <c r="G58" s="206">
        <v>5.59</v>
      </c>
      <c r="H58" s="206">
        <v>0</v>
      </c>
      <c r="I58" s="206">
        <v>17.489999999999998</v>
      </c>
      <c r="J58" s="206">
        <v>0.56000000000000005</v>
      </c>
      <c r="K58" s="206">
        <v>5.94</v>
      </c>
      <c r="L58" s="206">
        <v>44.3</v>
      </c>
      <c r="M58" s="206">
        <v>0</v>
      </c>
      <c r="N58" s="206">
        <v>1.07</v>
      </c>
      <c r="O58" s="206">
        <v>25.76</v>
      </c>
      <c r="P58" s="206">
        <v>1.2</v>
      </c>
      <c r="Q58" s="206">
        <v>0.19</v>
      </c>
      <c r="R58" s="206">
        <v>5.61</v>
      </c>
      <c r="S58" s="206">
        <v>0.24</v>
      </c>
      <c r="T58" s="206">
        <v>0</v>
      </c>
      <c r="U58" s="206">
        <v>9.9600000000000009</v>
      </c>
      <c r="V58" s="206">
        <v>0.13</v>
      </c>
      <c r="W58" s="206">
        <v>0.32</v>
      </c>
      <c r="X58" s="206">
        <v>1.35</v>
      </c>
      <c r="Y58" s="206">
        <v>0</v>
      </c>
      <c r="Z58" s="206">
        <v>1.27</v>
      </c>
      <c r="AA58" s="206">
        <v>0.73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8.57</v>
      </c>
      <c r="D59" s="206">
        <v>1.35</v>
      </c>
      <c r="E59" s="206">
        <v>0</v>
      </c>
      <c r="F59" s="206">
        <v>3.58</v>
      </c>
      <c r="G59" s="206">
        <v>5.59</v>
      </c>
      <c r="H59" s="206">
        <v>0</v>
      </c>
      <c r="I59" s="206">
        <v>17.489999999999998</v>
      </c>
      <c r="J59" s="206">
        <v>0.56000000000000005</v>
      </c>
      <c r="K59" s="206">
        <v>5.94</v>
      </c>
      <c r="L59" s="206">
        <v>44.3</v>
      </c>
      <c r="M59" s="206">
        <v>0</v>
      </c>
      <c r="N59" s="206">
        <v>1.07</v>
      </c>
      <c r="O59" s="206">
        <v>25.76</v>
      </c>
      <c r="P59" s="206">
        <v>1.2</v>
      </c>
      <c r="Q59" s="206">
        <v>0.19</v>
      </c>
      <c r="R59" s="206">
        <v>5.61</v>
      </c>
      <c r="S59" s="206">
        <v>0.24</v>
      </c>
      <c r="T59" s="206">
        <v>0</v>
      </c>
      <c r="U59" s="206">
        <v>9.9600000000000009</v>
      </c>
      <c r="V59" s="206">
        <v>0.13</v>
      </c>
      <c r="W59" s="206">
        <v>0.32</v>
      </c>
      <c r="X59" s="206">
        <v>1.35</v>
      </c>
      <c r="Y59" s="206">
        <v>0</v>
      </c>
      <c r="Z59" s="206">
        <v>1.27</v>
      </c>
      <c r="AA59" s="206">
        <v>0.73</v>
      </c>
      <c r="AB59" s="206">
        <v>0</v>
      </c>
      <c r="AC59" s="206">
        <v>-0.23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8.57</v>
      </c>
      <c r="D60" s="206">
        <v>1.35</v>
      </c>
      <c r="E60" s="206">
        <v>0</v>
      </c>
      <c r="F60" s="206">
        <v>3.58</v>
      </c>
      <c r="G60" s="206">
        <v>5.59</v>
      </c>
      <c r="H60" s="206">
        <v>0</v>
      </c>
      <c r="I60" s="206">
        <v>17.489999999999998</v>
      </c>
      <c r="J60" s="206">
        <v>0.56000000000000005</v>
      </c>
      <c r="K60" s="206">
        <v>5.94</v>
      </c>
      <c r="L60" s="206">
        <v>44.3</v>
      </c>
      <c r="M60" s="206">
        <v>0</v>
      </c>
      <c r="N60" s="206">
        <v>1.07</v>
      </c>
      <c r="O60" s="206">
        <v>25.76</v>
      </c>
      <c r="P60" s="206">
        <v>1.2</v>
      </c>
      <c r="Q60" s="206">
        <v>0.19</v>
      </c>
      <c r="R60" s="206">
        <v>5.61</v>
      </c>
      <c r="S60" s="206">
        <v>0.24</v>
      </c>
      <c r="T60" s="206">
        <v>0</v>
      </c>
      <c r="U60" s="206">
        <v>9.9600000000000009</v>
      </c>
      <c r="V60" s="206">
        <v>0.13</v>
      </c>
      <c r="W60" s="206">
        <v>0.32</v>
      </c>
      <c r="X60" s="206">
        <v>1.35</v>
      </c>
      <c r="Y60" s="206">
        <v>0</v>
      </c>
      <c r="Z60" s="206">
        <v>1.27</v>
      </c>
      <c r="AA60" s="206">
        <v>0.73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8.57</v>
      </c>
      <c r="D61" s="206">
        <v>1.35</v>
      </c>
      <c r="E61" s="206">
        <v>0</v>
      </c>
      <c r="F61" s="206">
        <v>3.58</v>
      </c>
      <c r="G61" s="206">
        <v>5.59</v>
      </c>
      <c r="H61" s="206">
        <v>0</v>
      </c>
      <c r="I61" s="206">
        <v>17.489999999999998</v>
      </c>
      <c r="J61" s="206">
        <v>0.56000000000000005</v>
      </c>
      <c r="K61" s="206">
        <v>5.95</v>
      </c>
      <c r="L61" s="206">
        <v>44.3</v>
      </c>
      <c r="M61" s="206">
        <v>0</v>
      </c>
      <c r="N61" s="206">
        <v>1.07</v>
      </c>
      <c r="O61" s="206">
        <v>25.76</v>
      </c>
      <c r="P61" s="206">
        <v>1.2</v>
      </c>
      <c r="Q61" s="206">
        <v>0.19</v>
      </c>
      <c r="R61" s="206">
        <v>5.61</v>
      </c>
      <c r="S61" s="206">
        <v>0.24</v>
      </c>
      <c r="T61" s="206">
        <v>0</v>
      </c>
      <c r="U61" s="206">
        <v>9.9600000000000009</v>
      </c>
      <c r="V61" s="206">
        <v>0.13</v>
      </c>
      <c r="W61" s="206">
        <v>0.32</v>
      </c>
      <c r="X61" s="206">
        <v>1.35</v>
      </c>
      <c r="Y61" s="206">
        <v>0</v>
      </c>
      <c r="Z61" s="206">
        <v>1.27</v>
      </c>
      <c r="AA61" s="206">
        <v>0.73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8.57</v>
      </c>
      <c r="D62" s="206">
        <v>1.35</v>
      </c>
      <c r="E62" s="206">
        <v>0</v>
      </c>
      <c r="F62" s="206">
        <v>3.58</v>
      </c>
      <c r="G62" s="206">
        <v>5.59</v>
      </c>
      <c r="H62" s="206">
        <v>0</v>
      </c>
      <c r="I62" s="206">
        <v>17.489999999999998</v>
      </c>
      <c r="J62" s="206">
        <v>0.56000000000000005</v>
      </c>
      <c r="K62" s="206">
        <v>6.03</v>
      </c>
      <c r="L62" s="206">
        <v>44.3</v>
      </c>
      <c r="M62" s="206">
        <v>0</v>
      </c>
      <c r="N62" s="206">
        <v>1.07</v>
      </c>
      <c r="O62" s="206">
        <v>25.76</v>
      </c>
      <c r="P62" s="206">
        <v>1.2</v>
      </c>
      <c r="Q62" s="206">
        <v>0.19</v>
      </c>
      <c r="R62" s="206">
        <v>5.61</v>
      </c>
      <c r="S62" s="206">
        <v>0.24</v>
      </c>
      <c r="T62" s="206">
        <v>0</v>
      </c>
      <c r="U62" s="206">
        <v>9.9600000000000009</v>
      </c>
      <c r="V62" s="206">
        <v>0.13</v>
      </c>
      <c r="W62" s="206">
        <v>0.32</v>
      </c>
      <c r="X62" s="206">
        <v>1.35</v>
      </c>
      <c r="Y62" s="206">
        <v>0</v>
      </c>
      <c r="Z62" s="206">
        <v>1.27</v>
      </c>
      <c r="AA62" s="206">
        <v>0.73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8.5399999999999991</v>
      </c>
      <c r="D63" s="206">
        <v>1.35</v>
      </c>
      <c r="E63" s="206">
        <v>0</v>
      </c>
      <c r="F63" s="206">
        <v>3.58</v>
      </c>
      <c r="G63" s="206">
        <v>5.59</v>
      </c>
      <c r="H63" s="206">
        <v>0</v>
      </c>
      <c r="I63" s="206">
        <v>17.489999999999998</v>
      </c>
      <c r="J63" s="206">
        <v>0.56000000000000005</v>
      </c>
      <c r="K63" s="206">
        <v>5.94</v>
      </c>
      <c r="L63" s="206">
        <v>3.26</v>
      </c>
      <c r="M63" s="206">
        <v>0</v>
      </c>
      <c r="N63" s="206">
        <v>1.07</v>
      </c>
      <c r="O63" s="206">
        <v>25.76</v>
      </c>
      <c r="P63" s="206">
        <v>1.2</v>
      </c>
      <c r="Q63" s="206">
        <v>0.19</v>
      </c>
      <c r="R63" s="206">
        <v>5.61</v>
      </c>
      <c r="S63" s="206">
        <v>0.24</v>
      </c>
      <c r="T63" s="206">
        <v>0</v>
      </c>
      <c r="U63" s="206">
        <v>9.9600000000000009</v>
      </c>
      <c r="V63" s="206">
        <v>0.13</v>
      </c>
      <c r="W63" s="206">
        <v>0.64</v>
      </c>
      <c r="X63" s="206">
        <v>1.35</v>
      </c>
      <c r="Y63" s="206">
        <v>0</v>
      </c>
      <c r="Z63" s="206">
        <v>1.27</v>
      </c>
      <c r="AA63" s="206">
        <v>0.73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8.5399999999999991</v>
      </c>
      <c r="D64" s="206">
        <v>1.35</v>
      </c>
      <c r="E64" s="206">
        <v>0</v>
      </c>
      <c r="F64" s="206">
        <v>3.58</v>
      </c>
      <c r="G64" s="206">
        <v>5.59</v>
      </c>
      <c r="H64" s="206">
        <v>0</v>
      </c>
      <c r="I64" s="206">
        <v>17.489999999999998</v>
      </c>
      <c r="J64" s="206">
        <v>0.56000000000000005</v>
      </c>
      <c r="K64" s="206">
        <v>5.94</v>
      </c>
      <c r="L64" s="206">
        <v>2.36</v>
      </c>
      <c r="M64" s="206">
        <v>0</v>
      </c>
      <c r="N64" s="206">
        <v>1.07</v>
      </c>
      <c r="O64" s="206">
        <v>25.76</v>
      </c>
      <c r="P64" s="206">
        <v>1.2</v>
      </c>
      <c r="Q64" s="206">
        <v>0.19</v>
      </c>
      <c r="R64" s="206">
        <v>5.61</v>
      </c>
      <c r="S64" s="206">
        <v>0.24</v>
      </c>
      <c r="T64" s="206">
        <v>0</v>
      </c>
      <c r="U64" s="206">
        <v>9.9600000000000009</v>
      </c>
      <c r="V64" s="206">
        <v>0.13</v>
      </c>
      <c r="W64" s="206">
        <v>0.64</v>
      </c>
      <c r="X64" s="206">
        <v>1.35</v>
      </c>
      <c r="Y64" s="206">
        <v>0</v>
      </c>
      <c r="Z64" s="206">
        <v>1.27</v>
      </c>
      <c r="AA64" s="206">
        <v>0.73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8.5399999999999991</v>
      </c>
      <c r="D65" s="206">
        <v>1.35</v>
      </c>
      <c r="E65" s="206">
        <v>0</v>
      </c>
      <c r="F65" s="206">
        <v>3.58</v>
      </c>
      <c r="G65" s="206">
        <v>5.59</v>
      </c>
      <c r="H65" s="206">
        <v>0</v>
      </c>
      <c r="I65" s="206">
        <v>17.489999999999998</v>
      </c>
      <c r="J65" s="206">
        <v>0.56000000000000005</v>
      </c>
      <c r="K65" s="206">
        <v>5.94</v>
      </c>
      <c r="L65" s="206">
        <v>2.36</v>
      </c>
      <c r="M65" s="206">
        <v>0</v>
      </c>
      <c r="N65" s="206">
        <v>1.07</v>
      </c>
      <c r="O65" s="206">
        <v>25.76</v>
      </c>
      <c r="P65" s="206">
        <v>1.2</v>
      </c>
      <c r="Q65" s="206">
        <v>0.19</v>
      </c>
      <c r="R65" s="206">
        <v>5.61</v>
      </c>
      <c r="S65" s="206">
        <v>0.24</v>
      </c>
      <c r="T65" s="206">
        <v>0</v>
      </c>
      <c r="U65" s="206">
        <v>9.9600000000000009</v>
      </c>
      <c r="V65" s="206">
        <v>0.13</v>
      </c>
      <c r="W65" s="206">
        <v>0.31</v>
      </c>
      <c r="X65" s="206">
        <v>1.37</v>
      </c>
      <c r="Y65" s="206">
        <v>0</v>
      </c>
      <c r="Z65" s="206">
        <v>1.27</v>
      </c>
      <c r="AA65" s="206">
        <v>0.73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8.5399999999999991</v>
      </c>
      <c r="D66" s="206">
        <v>1.35</v>
      </c>
      <c r="E66" s="206">
        <v>0</v>
      </c>
      <c r="F66" s="206">
        <v>3.58</v>
      </c>
      <c r="G66" s="206">
        <v>5.59</v>
      </c>
      <c r="H66" s="206">
        <v>0</v>
      </c>
      <c r="I66" s="206">
        <v>17.489999999999998</v>
      </c>
      <c r="J66" s="206">
        <v>0.56000000000000005</v>
      </c>
      <c r="K66" s="206">
        <v>5.94</v>
      </c>
      <c r="L66" s="206">
        <v>2.36</v>
      </c>
      <c r="M66" s="206">
        <v>0</v>
      </c>
      <c r="N66" s="206">
        <v>1.07</v>
      </c>
      <c r="O66" s="206">
        <v>25.76</v>
      </c>
      <c r="P66" s="206">
        <v>1.2</v>
      </c>
      <c r="Q66" s="206">
        <v>0.19</v>
      </c>
      <c r="R66" s="206">
        <v>5.61</v>
      </c>
      <c r="S66" s="206">
        <v>0.24</v>
      </c>
      <c r="T66" s="206">
        <v>0</v>
      </c>
      <c r="U66" s="206">
        <v>9.9600000000000009</v>
      </c>
      <c r="V66" s="206">
        <v>0.13</v>
      </c>
      <c r="W66" s="206">
        <v>0.31</v>
      </c>
      <c r="X66" s="206">
        <v>1.35</v>
      </c>
      <c r="Y66" s="206">
        <v>0</v>
      </c>
      <c r="Z66" s="206">
        <v>1.27</v>
      </c>
      <c r="AA66" s="206">
        <v>0.73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8.5399999999999991</v>
      </c>
      <c r="D67" s="206">
        <v>1.35</v>
      </c>
      <c r="E67" s="206">
        <v>0</v>
      </c>
      <c r="F67" s="206">
        <v>3.58</v>
      </c>
      <c r="G67" s="206">
        <v>5.59</v>
      </c>
      <c r="H67" s="206">
        <v>0</v>
      </c>
      <c r="I67" s="206">
        <v>17.489999999999998</v>
      </c>
      <c r="J67" s="206">
        <v>0.56000000000000005</v>
      </c>
      <c r="K67" s="206">
        <v>5.94</v>
      </c>
      <c r="L67" s="206">
        <v>2.36</v>
      </c>
      <c r="M67" s="206">
        <v>0</v>
      </c>
      <c r="N67" s="206">
        <v>1.07</v>
      </c>
      <c r="O67" s="206">
        <v>25.76</v>
      </c>
      <c r="P67" s="206">
        <v>1.2</v>
      </c>
      <c r="Q67" s="206">
        <v>0.19</v>
      </c>
      <c r="R67" s="206">
        <v>5.61</v>
      </c>
      <c r="S67" s="206">
        <v>0.24</v>
      </c>
      <c r="T67" s="206">
        <v>0</v>
      </c>
      <c r="U67" s="206">
        <v>9.9600000000000009</v>
      </c>
      <c r="V67" s="206">
        <v>0.13</v>
      </c>
      <c r="W67" s="206">
        <v>0.32</v>
      </c>
      <c r="X67" s="206">
        <v>1.35</v>
      </c>
      <c r="Y67" s="206">
        <v>0</v>
      </c>
      <c r="Z67" s="206">
        <v>1.27</v>
      </c>
      <c r="AA67" s="206">
        <v>0.73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8.5399999999999991</v>
      </c>
      <c r="D68" s="206">
        <v>1.35</v>
      </c>
      <c r="E68" s="206">
        <v>0</v>
      </c>
      <c r="F68" s="206">
        <v>3.58</v>
      </c>
      <c r="G68" s="206">
        <v>5.59</v>
      </c>
      <c r="H68" s="206">
        <v>0</v>
      </c>
      <c r="I68" s="206">
        <v>17.489999999999998</v>
      </c>
      <c r="J68" s="206">
        <v>0.56000000000000005</v>
      </c>
      <c r="K68" s="206">
        <v>5.94</v>
      </c>
      <c r="L68" s="206">
        <v>2.36</v>
      </c>
      <c r="M68" s="206">
        <v>0</v>
      </c>
      <c r="N68" s="206">
        <v>1.07</v>
      </c>
      <c r="O68" s="206">
        <v>25.76</v>
      </c>
      <c r="P68" s="206">
        <v>1.2</v>
      </c>
      <c r="Q68" s="206">
        <v>0.19</v>
      </c>
      <c r="R68" s="206">
        <v>5.61</v>
      </c>
      <c r="S68" s="206">
        <v>0.24</v>
      </c>
      <c r="T68" s="206">
        <v>0</v>
      </c>
      <c r="U68" s="206">
        <v>9.9600000000000009</v>
      </c>
      <c r="V68" s="206">
        <v>0.13</v>
      </c>
      <c r="W68" s="206">
        <v>0.31</v>
      </c>
      <c r="X68" s="206">
        <v>1.35</v>
      </c>
      <c r="Y68" s="206">
        <v>0</v>
      </c>
      <c r="Z68" s="206">
        <v>1.27</v>
      </c>
      <c r="AA68" s="206">
        <v>0.73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8.5399999999999991</v>
      </c>
      <c r="D69" s="206">
        <v>1.35</v>
      </c>
      <c r="E69" s="206">
        <v>0</v>
      </c>
      <c r="F69" s="206">
        <v>3.58</v>
      </c>
      <c r="G69" s="206">
        <v>5.59</v>
      </c>
      <c r="H69" s="206">
        <v>0</v>
      </c>
      <c r="I69" s="206">
        <v>17.489999999999998</v>
      </c>
      <c r="J69" s="206">
        <v>0.56000000000000005</v>
      </c>
      <c r="K69" s="206">
        <v>5.94</v>
      </c>
      <c r="L69" s="206">
        <v>2.36</v>
      </c>
      <c r="M69" s="206">
        <v>0</v>
      </c>
      <c r="N69" s="206">
        <v>1.07</v>
      </c>
      <c r="O69" s="206">
        <v>25.76</v>
      </c>
      <c r="P69" s="206">
        <v>1.2</v>
      </c>
      <c r="Q69" s="206">
        <v>0.19</v>
      </c>
      <c r="R69" s="206">
        <v>5.61</v>
      </c>
      <c r="S69" s="206">
        <v>0.24</v>
      </c>
      <c r="T69" s="206">
        <v>0</v>
      </c>
      <c r="U69" s="206">
        <v>9.9600000000000009</v>
      </c>
      <c r="V69" s="206">
        <v>0.13</v>
      </c>
      <c r="W69" s="206">
        <v>0.32</v>
      </c>
      <c r="X69" s="206">
        <v>1.35</v>
      </c>
      <c r="Y69" s="206">
        <v>0</v>
      </c>
      <c r="Z69" s="206">
        <v>1.27</v>
      </c>
      <c r="AA69" s="206">
        <v>0.73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8.5399999999999991</v>
      </c>
      <c r="D70" s="206">
        <v>1.35</v>
      </c>
      <c r="E70" s="206">
        <v>0</v>
      </c>
      <c r="F70" s="206">
        <v>3.58</v>
      </c>
      <c r="G70" s="206">
        <v>6.15</v>
      </c>
      <c r="H70" s="206">
        <v>0</v>
      </c>
      <c r="I70" s="206">
        <v>17.489999999999998</v>
      </c>
      <c r="J70" s="206">
        <v>0.56000000000000005</v>
      </c>
      <c r="K70" s="206">
        <v>5.94</v>
      </c>
      <c r="L70" s="206">
        <v>2.36</v>
      </c>
      <c r="M70" s="206">
        <v>0</v>
      </c>
      <c r="N70" s="206">
        <v>1.07</v>
      </c>
      <c r="O70" s="206">
        <v>25.76</v>
      </c>
      <c r="P70" s="206">
        <v>1.2</v>
      </c>
      <c r="Q70" s="206">
        <v>0.19</v>
      </c>
      <c r="R70" s="206">
        <v>5.61</v>
      </c>
      <c r="S70" s="206">
        <v>0.24</v>
      </c>
      <c r="T70" s="206">
        <v>0</v>
      </c>
      <c r="U70" s="206">
        <v>9.9600000000000009</v>
      </c>
      <c r="V70" s="206">
        <v>0.13</v>
      </c>
      <c r="W70" s="206">
        <v>0.31</v>
      </c>
      <c r="X70" s="206">
        <v>1.35</v>
      </c>
      <c r="Y70" s="206">
        <v>0</v>
      </c>
      <c r="Z70" s="206">
        <v>1.27</v>
      </c>
      <c r="AA70" s="206">
        <v>0.73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8.5399999999999991</v>
      </c>
      <c r="D71" s="206">
        <v>1.35</v>
      </c>
      <c r="E71" s="206">
        <v>0</v>
      </c>
      <c r="F71" s="206">
        <v>3.58</v>
      </c>
      <c r="G71" s="206">
        <v>5.59</v>
      </c>
      <c r="H71" s="206">
        <v>0</v>
      </c>
      <c r="I71" s="206">
        <v>17.489999999999998</v>
      </c>
      <c r="J71" s="206">
        <v>0.56000000000000005</v>
      </c>
      <c r="K71" s="206">
        <v>5.94</v>
      </c>
      <c r="L71" s="206">
        <v>2.36</v>
      </c>
      <c r="M71" s="206">
        <v>0</v>
      </c>
      <c r="N71" s="206">
        <v>1.07</v>
      </c>
      <c r="O71" s="206">
        <v>25.76</v>
      </c>
      <c r="P71" s="206">
        <v>1.2</v>
      </c>
      <c r="Q71" s="206">
        <v>0.19</v>
      </c>
      <c r="R71" s="206">
        <v>5.61</v>
      </c>
      <c r="S71" s="206">
        <v>0.24</v>
      </c>
      <c r="T71" s="206">
        <v>0</v>
      </c>
      <c r="U71" s="206">
        <v>9.9600000000000009</v>
      </c>
      <c r="V71" s="206">
        <v>0.13</v>
      </c>
      <c r="W71" s="206">
        <v>0.31</v>
      </c>
      <c r="X71" s="206">
        <v>1.35</v>
      </c>
      <c r="Y71" s="206">
        <v>0</v>
      </c>
      <c r="Z71" s="206">
        <v>1.27</v>
      </c>
      <c r="AA71" s="206">
        <v>0.73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8.5399999999999991</v>
      </c>
      <c r="D72" s="206">
        <v>1.35</v>
      </c>
      <c r="E72" s="206">
        <v>0</v>
      </c>
      <c r="F72" s="206">
        <v>3.58</v>
      </c>
      <c r="G72" s="206">
        <v>5.59</v>
      </c>
      <c r="H72" s="206">
        <v>0</v>
      </c>
      <c r="I72" s="206">
        <v>17.489999999999998</v>
      </c>
      <c r="J72" s="206">
        <v>0.56000000000000005</v>
      </c>
      <c r="K72" s="206">
        <v>5.94</v>
      </c>
      <c r="L72" s="206">
        <v>2.36</v>
      </c>
      <c r="M72" s="206">
        <v>0</v>
      </c>
      <c r="N72" s="206">
        <v>1.07</v>
      </c>
      <c r="O72" s="206">
        <v>25.76</v>
      </c>
      <c r="P72" s="206">
        <v>1.2</v>
      </c>
      <c r="Q72" s="206">
        <v>0.19</v>
      </c>
      <c r="R72" s="206">
        <v>5.61</v>
      </c>
      <c r="S72" s="206">
        <v>0.24</v>
      </c>
      <c r="T72" s="206">
        <v>0</v>
      </c>
      <c r="U72" s="206">
        <v>9.9600000000000009</v>
      </c>
      <c r="V72" s="206">
        <v>0.13</v>
      </c>
      <c r="W72" s="206">
        <v>0.31</v>
      </c>
      <c r="X72" s="206">
        <v>1.35</v>
      </c>
      <c r="Y72" s="206">
        <v>0</v>
      </c>
      <c r="Z72" s="206">
        <v>1.27</v>
      </c>
      <c r="AA72" s="206">
        <v>0.73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11.24</v>
      </c>
      <c r="E73" s="206">
        <v>0</v>
      </c>
      <c r="F73" s="206">
        <v>3.58</v>
      </c>
      <c r="G73" s="206">
        <v>5.59</v>
      </c>
      <c r="H73" s="206">
        <v>0</v>
      </c>
      <c r="I73" s="206">
        <v>16.36</v>
      </c>
      <c r="J73" s="206">
        <v>0.56000000000000005</v>
      </c>
      <c r="K73" s="206">
        <v>5.94</v>
      </c>
      <c r="L73" s="206">
        <v>2.36</v>
      </c>
      <c r="M73" s="206">
        <v>0</v>
      </c>
      <c r="N73" s="206">
        <v>1.07</v>
      </c>
      <c r="O73" s="206">
        <v>25.76</v>
      </c>
      <c r="P73" s="206">
        <v>1.2</v>
      </c>
      <c r="Q73" s="206">
        <v>0.18</v>
      </c>
      <c r="R73" s="206">
        <v>5.42</v>
      </c>
      <c r="S73" s="206">
        <v>0.24</v>
      </c>
      <c r="T73" s="206">
        <v>0</v>
      </c>
      <c r="U73" s="206">
        <v>9.9600000000000009</v>
      </c>
      <c r="V73" s="206">
        <v>0.13</v>
      </c>
      <c r="W73" s="206">
        <v>0.31</v>
      </c>
      <c r="X73" s="206">
        <v>1.35</v>
      </c>
      <c r="Y73" s="206">
        <v>0</v>
      </c>
      <c r="Z73" s="206">
        <v>1.27</v>
      </c>
      <c r="AA73" s="206">
        <v>0.73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11.24</v>
      </c>
      <c r="E74" s="206">
        <v>0</v>
      </c>
      <c r="F74" s="206">
        <v>3.58</v>
      </c>
      <c r="G74" s="206">
        <v>5.59</v>
      </c>
      <c r="H74" s="206">
        <v>0</v>
      </c>
      <c r="I74" s="206">
        <v>16.36</v>
      </c>
      <c r="J74" s="206">
        <v>0.56000000000000005</v>
      </c>
      <c r="K74" s="206">
        <v>5.94</v>
      </c>
      <c r="L74" s="206">
        <v>2.36</v>
      </c>
      <c r="M74" s="206">
        <v>0</v>
      </c>
      <c r="N74" s="206">
        <v>1.07</v>
      </c>
      <c r="O74" s="206">
        <v>25.76</v>
      </c>
      <c r="P74" s="206">
        <v>1.2</v>
      </c>
      <c r="Q74" s="206">
        <v>0.18</v>
      </c>
      <c r="R74" s="206">
        <v>5.42</v>
      </c>
      <c r="S74" s="206">
        <v>0.24</v>
      </c>
      <c r="T74" s="206">
        <v>0</v>
      </c>
      <c r="U74" s="206">
        <v>9.9600000000000009</v>
      </c>
      <c r="V74" s="206">
        <v>0.13</v>
      </c>
      <c r="W74" s="206">
        <v>0.31</v>
      </c>
      <c r="X74" s="206">
        <v>1.35</v>
      </c>
      <c r="Y74" s="206">
        <v>0</v>
      </c>
      <c r="Z74" s="206">
        <v>1.27</v>
      </c>
      <c r="AA74" s="206">
        <v>0.73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11.24</v>
      </c>
      <c r="E75" s="206">
        <v>0</v>
      </c>
      <c r="F75" s="206">
        <v>3.58</v>
      </c>
      <c r="G75" s="206">
        <v>5.59</v>
      </c>
      <c r="H75" s="206">
        <v>0</v>
      </c>
      <c r="I75" s="206">
        <v>16.36</v>
      </c>
      <c r="J75" s="206">
        <v>0.56000000000000005</v>
      </c>
      <c r="K75" s="206">
        <v>5.94</v>
      </c>
      <c r="L75" s="206">
        <v>2.36</v>
      </c>
      <c r="M75" s="206">
        <v>0</v>
      </c>
      <c r="N75" s="206">
        <v>1.07</v>
      </c>
      <c r="O75" s="206">
        <v>25.76</v>
      </c>
      <c r="P75" s="206">
        <v>1.2</v>
      </c>
      <c r="Q75" s="206">
        <v>0.18</v>
      </c>
      <c r="R75" s="206">
        <v>5.42</v>
      </c>
      <c r="S75" s="206">
        <v>-1.63</v>
      </c>
      <c r="T75" s="206">
        <v>0</v>
      </c>
      <c r="U75" s="206">
        <v>9.9600000000000009</v>
      </c>
      <c r="V75" s="206">
        <v>0.13</v>
      </c>
      <c r="W75" s="206">
        <v>0.31</v>
      </c>
      <c r="X75" s="206">
        <v>1.35</v>
      </c>
      <c r="Y75" s="206">
        <v>0</v>
      </c>
      <c r="Z75" s="206">
        <v>1.27</v>
      </c>
      <c r="AA75" s="206">
        <v>0.73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11.24</v>
      </c>
      <c r="E76" s="206">
        <v>0</v>
      </c>
      <c r="F76" s="206">
        <v>3.58</v>
      </c>
      <c r="G76" s="206">
        <v>5.59</v>
      </c>
      <c r="H76" s="206">
        <v>0</v>
      </c>
      <c r="I76" s="206">
        <v>16.36</v>
      </c>
      <c r="J76" s="206">
        <v>0.56000000000000005</v>
      </c>
      <c r="K76" s="206">
        <v>5.94</v>
      </c>
      <c r="L76" s="206">
        <v>2.36</v>
      </c>
      <c r="M76" s="206">
        <v>0</v>
      </c>
      <c r="N76" s="206">
        <v>1.07</v>
      </c>
      <c r="O76" s="206">
        <v>25.76</v>
      </c>
      <c r="P76" s="206">
        <v>1.2</v>
      </c>
      <c r="Q76" s="206">
        <v>0.18</v>
      </c>
      <c r="R76" s="206">
        <v>5.42</v>
      </c>
      <c r="S76" s="206">
        <v>0</v>
      </c>
      <c r="T76" s="206">
        <v>0</v>
      </c>
      <c r="U76" s="206">
        <v>9.9600000000000009</v>
      </c>
      <c r="V76" s="206">
        <v>0.13</v>
      </c>
      <c r="W76" s="206">
        <v>0.31</v>
      </c>
      <c r="X76" s="206">
        <v>1.35</v>
      </c>
      <c r="Y76" s="206">
        <v>0</v>
      </c>
      <c r="Z76" s="206">
        <v>1.27</v>
      </c>
      <c r="AA76" s="206">
        <v>0.73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11.24</v>
      </c>
      <c r="E77" s="206">
        <v>0</v>
      </c>
      <c r="F77" s="206">
        <v>3.58</v>
      </c>
      <c r="G77" s="206">
        <v>5.59</v>
      </c>
      <c r="H77" s="206">
        <v>0</v>
      </c>
      <c r="I77" s="206">
        <v>16.36</v>
      </c>
      <c r="J77" s="206">
        <v>0.56000000000000005</v>
      </c>
      <c r="K77" s="206">
        <v>5.94</v>
      </c>
      <c r="L77" s="206">
        <v>2.36</v>
      </c>
      <c r="M77" s="206">
        <v>0</v>
      </c>
      <c r="N77" s="206">
        <v>1.07</v>
      </c>
      <c r="O77" s="206">
        <v>25.76</v>
      </c>
      <c r="P77" s="206">
        <v>1.2</v>
      </c>
      <c r="Q77" s="206">
        <v>0.18</v>
      </c>
      <c r="R77" s="206">
        <v>5.42</v>
      </c>
      <c r="S77" s="206">
        <v>0.24</v>
      </c>
      <c r="T77" s="206">
        <v>0</v>
      </c>
      <c r="U77" s="206">
        <v>9.9600000000000009</v>
      </c>
      <c r="V77" s="206">
        <v>0.13</v>
      </c>
      <c r="W77" s="206">
        <v>0.31</v>
      </c>
      <c r="X77" s="206">
        <v>1.35</v>
      </c>
      <c r="Y77" s="206">
        <v>0</v>
      </c>
      <c r="Z77" s="206">
        <v>1.27</v>
      </c>
      <c r="AA77" s="206">
        <v>0.73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11.24</v>
      </c>
      <c r="E78" s="206">
        <v>0</v>
      </c>
      <c r="F78" s="206">
        <v>3.58</v>
      </c>
      <c r="G78" s="206">
        <v>5.59</v>
      </c>
      <c r="H78" s="206">
        <v>0</v>
      </c>
      <c r="I78" s="206">
        <v>16.36</v>
      </c>
      <c r="J78" s="206">
        <v>0.56000000000000005</v>
      </c>
      <c r="K78" s="206">
        <v>5.94</v>
      </c>
      <c r="L78" s="206">
        <v>2.36</v>
      </c>
      <c r="M78" s="206">
        <v>0</v>
      </c>
      <c r="N78" s="206">
        <v>1.07</v>
      </c>
      <c r="O78" s="206">
        <v>25.76</v>
      </c>
      <c r="P78" s="206">
        <v>1.2</v>
      </c>
      <c r="Q78" s="206">
        <v>0.18</v>
      </c>
      <c r="R78" s="206">
        <v>5.42</v>
      </c>
      <c r="S78" s="206">
        <v>0.24</v>
      </c>
      <c r="T78" s="206">
        <v>0</v>
      </c>
      <c r="U78" s="206">
        <v>9.9600000000000009</v>
      </c>
      <c r="V78" s="206">
        <v>0.13</v>
      </c>
      <c r="W78" s="206">
        <v>0.31</v>
      </c>
      <c r="X78" s="206">
        <v>1.35</v>
      </c>
      <c r="Y78" s="206">
        <v>0</v>
      </c>
      <c r="Z78" s="206">
        <v>1.27</v>
      </c>
      <c r="AA78" s="206">
        <v>0.73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11.24</v>
      </c>
      <c r="E79" s="206">
        <v>0</v>
      </c>
      <c r="F79" s="206">
        <v>3.58</v>
      </c>
      <c r="G79" s="206">
        <v>5.59</v>
      </c>
      <c r="H79" s="206">
        <v>0</v>
      </c>
      <c r="I79" s="206">
        <v>16.36</v>
      </c>
      <c r="J79" s="206">
        <v>0.56000000000000005</v>
      </c>
      <c r="K79" s="206">
        <v>5.94</v>
      </c>
      <c r="L79" s="206">
        <v>2.36</v>
      </c>
      <c r="M79" s="206">
        <v>0</v>
      </c>
      <c r="N79" s="206">
        <v>1.07</v>
      </c>
      <c r="O79" s="206">
        <v>25.76</v>
      </c>
      <c r="P79" s="206">
        <v>1.2</v>
      </c>
      <c r="Q79" s="206">
        <v>0.18</v>
      </c>
      <c r="R79" s="206">
        <v>5.42</v>
      </c>
      <c r="S79" s="206">
        <v>0.24</v>
      </c>
      <c r="T79" s="206">
        <v>0</v>
      </c>
      <c r="U79" s="206">
        <v>9.9600000000000009</v>
      </c>
      <c r="V79" s="206">
        <v>0.13</v>
      </c>
      <c r="W79" s="206">
        <v>0.31</v>
      </c>
      <c r="X79" s="206">
        <v>1.35</v>
      </c>
      <c r="Y79" s="206">
        <v>0</v>
      </c>
      <c r="Z79" s="206">
        <v>1.27</v>
      </c>
      <c r="AA79" s="206">
        <v>0.73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11.24</v>
      </c>
      <c r="E80" s="206">
        <v>0</v>
      </c>
      <c r="F80" s="206">
        <v>3.58</v>
      </c>
      <c r="G80" s="206">
        <v>5.59</v>
      </c>
      <c r="H80" s="206">
        <v>0</v>
      </c>
      <c r="I80" s="206">
        <v>16.36</v>
      </c>
      <c r="J80" s="206">
        <v>0.56000000000000005</v>
      </c>
      <c r="K80" s="206">
        <v>5.94</v>
      </c>
      <c r="L80" s="206">
        <v>2.36</v>
      </c>
      <c r="M80" s="206">
        <v>0</v>
      </c>
      <c r="N80" s="206">
        <v>1.07</v>
      </c>
      <c r="O80" s="206">
        <v>25.76</v>
      </c>
      <c r="P80" s="206">
        <v>1.2</v>
      </c>
      <c r="Q80" s="206">
        <v>0.18</v>
      </c>
      <c r="R80" s="206">
        <v>5.42</v>
      </c>
      <c r="S80" s="206">
        <v>0.24</v>
      </c>
      <c r="T80" s="206">
        <v>0</v>
      </c>
      <c r="U80" s="206">
        <v>9.9600000000000009</v>
      </c>
      <c r="V80" s="206">
        <v>0.13</v>
      </c>
      <c r="W80" s="206">
        <v>0.31</v>
      </c>
      <c r="X80" s="206">
        <v>1.35</v>
      </c>
      <c r="Y80" s="206">
        <v>0</v>
      </c>
      <c r="Z80" s="206">
        <v>1.27</v>
      </c>
      <c r="AA80" s="206">
        <v>0.73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11.24</v>
      </c>
      <c r="E81" s="206">
        <v>0</v>
      </c>
      <c r="F81" s="206">
        <v>3.58</v>
      </c>
      <c r="G81" s="206">
        <v>5.59</v>
      </c>
      <c r="H81" s="206">
        <v>0</v>
      </c>
      <c r="I81" s="206">
        <v>16.36</v>
      </c>
      <c r="J81" s="206">
        <v>0.56000000000000005</v>
      </c>
      <c r="K81" s="206">
        <v>5.94</v>
      </c>
      <c r="L81" s="206">
        <v>2.36</v>
      </c>
      <c r="M81" s="206">
        <v>0</v>
      </c>
      <c r="N81" s="206">
        <v>1.07</v>
      </c>
      <c r="O81" s="206">
        <v>25.76</v>
      </c>
      <c r="P81" s="206">
        <v>1.2</v>
      </c>
      <c r="Q81" s="206">
        <v>0.18</v>
      </c>
      <c r="R81" s="206">
        <v>5.42</v>
      </c>
      <c r="S81" s="206">
        <v>0.24</v>
      </c>
      <c r="T81" s="206">
        <v>0</v>
      </c>
      <c r="U81" s="206">
        <v>9.9600000000000009</v>
      </c>
      <c r="V81" s="206">
        <v>0.13</v>
      </c>
      <c r="W81" s="206">
        <v>0.33</v>
      </c>
      <c r="X81" s="206">
        <v>1.35</v>
      </c>
      <c r="Y81" s="206">
        <v>0</v>
      </c>
      <c r="Z81" s="206">
        <v>1.27</v>
      </c>
      <c r="AA81" s="206">
        <v>0.73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11.24</v>
      </c>
      <c r="E82" s="206">
        <v>0</v>
      </c>
      <c r="F82" s="206">
        <v>3.58</v>
      </c>
      <c r="G82" s="206">
        <v>5.59</v>
      </c>
      <c r="H82" s="206">
        <v>0</v>
      </c>
      <c r="I82" s="206">
        <v>16.36</v>
      </c>
      <c r="J82" s="206">
        <v>0.56000000000000005</v>
      </c>
      <c r="K82" s="206">
        <v>5.94</v>
      </c>
      <c r="L82" s="206">
        <v>2.36</v>
      </c>
      <c r="M82" s="206">
        <v>0</v>
      </c>
      <c r="N82" s="206">
        <v>1.07</v>
      </c>
      <c r="O82" s="206">
        <v>25.76</v>
      </c>
      <c r="P82" s="206">
        <v>1.2</v>
      </c>
      <c r="Q82" s="206">
        <v>0.18</v>
      </c>
      <c r="R82" s="206">
        <v>5.42</v>
      </c>
      <c r="S82" s="206">
        <v>0.24</v>
      </c>
      <c r="T82" s="206">
        <v>0</v>
      </c>
      <c r="U82" s="206">
        <v>9.9600000000000009</v>
      </c>
      <c r="V82" s="206">
        <v>0.13</v>
      </c>
      <c r="W82" s="206">
        <v>0.32</v>
      </c>
      <c r="X82" s="206">
        <v>1.35</v>
      </c>
      <c r="Y82" s="206">
        <v>0</v>
      </c>
      <c r="Z82" s="206">
        <v>1.27</v>
      </c>
      <c r="AA82" s="206">
        <v>0.73</v>
      </c>
      <c r="AB82" s="206">
        <v>0</v>
      </c>
      <c r="AC82" s="206">
        <v>-9.9600000000000009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11.24</v>
      </c>
      <c r="E83" s="206">
        <v>0</v>
      </c>
      <c r="F83" s="206">
        <v>3.58</v>
      </c>
      <c r="G83" s="206">
        <v>5.59</v>
      </c>
      <c r="H83" s="206">
        <v>0</v>
      </c>
      <c r="I83" s="206">
        <v>16.920000000000002</v>
      </c>
      <c r="J83" s="206">
        <v>0.85</v>
      </c>
      <c r="K83" s="206">
        <v>5.94</v>
      </c>
      <c r="L83" s="206">
        <v>2.36</v>
      </c>
      <c r="M83" s="206">
        <v>0</v>
      </c>
      <c r="N83" s="206">
        <v>1.07</v>
      </c>
      <c r="O83" s="206">
        <v>25.76</v>
      </c>
      <c r="P83" s="206">
        <v>1.2</v>
      </c>
      <c r="Q83" s="206">
        <v>0.18</v>
      </c>
      <c r="R83" s="206">
        <v>5.42</v>
      </c>
      <c r="S83" s="206">
        <v>0.24</v>
      </c>
      <c r="T83" s="206">
        <v>0</v>
      </c>
      <c r="U83" s="206">
        <v>9.9600000000000009</v>
      </c>
      <c r="V83" s="206">
        <v>0.13</v>
      </c>
      <c r="W83" s="206">
        <v>0.32</v>
      </c>
      <c r="X83" s="206">
        <v>1.35</v>
      </c>
      <c r="Y83" s="206">
        <v>0</v>
      </c>
      <c r="Z83" s="206">
        <v>1.27</v>
      </c>
      <c r="AA83" s="206">
        <v>0.73</v>
      </c>
      <c r="AB83" s="206">
        <v>0</v>
      </c>
      <c r="AC83" s="206">
        <v>-9.9600000000000009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11.24</v>
      </c>
      <c r="E84" s="206">
        <v>0</v>
      </c>
      <c r="F84" s="206">
        <v>3.58</v>
      </c>
      <c r="G84" s="206">
        <v>5.59</v>
      </c>
      <c r="H84" s="206">
        <v>0</v>
      </c>
      <c r="I84" s="206">
        <v>16.920000000000002</v>
      </c>
      <c r="J84" s="206">
        <v>0.85</v>
      </c>
      <c r="K84" s="206">
        <v>5.94</v>
      </c>
      <c r="L84" s="206">
        <v>2.36</v>
      </c>
      <c r="M84" s="206">
        <v>0</v>
      </c>
      <c r="N84" s="206">
        <v>1.07</v>
      </c>
      <c r="O84" s="206">
        <v>25.76</v>
      </c>
      <c r="P84" s="206">
        <v>1.2</v>
      </c>
      <c r="Q84" s="206">
        <v>0.18</v>
      </c>
      <c r="R84" s="206">
        <v>5.42</v>
      </c>
      <c r="S84" s="206">
        <v>0.24</v>
      </c>
      <c r="T84" s="206">
        <v>0</v>
      </c>
      <c r="U84" s="206">
        <v>9.9600000000000009</v>
      </c>
      <c r="V84" s="206">
        <v>0.13</v>
      </c>
      <c r="W84" s="206">
        <v>0.32</v>
      </c>
      <c r="X84" s="206">
        <v>1.35</v>
      </c>
      <c r="Y84" s="206">
        <v>0</v>
      </c>
      <c r="Z84" s="206">
        <v>1.27</v>
      </c>
      <c r="AA84" s="206">
        <v>0.73</v>
      </c>
      <c r="AB84" s="206">
        <v>0</v>
      </c>
      <c r="AC84" s="206">
        <v>-9.9600000000000009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11.24</v>
      </c>
      <c r="E85" s="206">
        <v>0</v>
      </c>
      <c r="F85" s="206">
        <v>3.58</v>
      </c>
      <c r="G85" s="206">
        <v>5.59</v>
      </c>
      <c r="H85" s="206">
        <v>0</v>
      </c>
      <c r="I85" s="206">
        <v>16.920000000000002</v>
      </c>
      <c r="J85" s="206">
        <v>0.85</v>
      </c>
      <c r="K85" s="206">
        <v>5.94</v>
      </c>
      <c r="L85" s="206">
        <v>2.36</v>
      </c>
      <c r="M85" s="206">
        <v>0</v>
      </c>
      <c r="N85" s="206">
        <v>1.07</v>
      </c>
      <c r="O85" s="206">
        <v>25.76</v>
      </c>
      <c r="P85" s="206">
        <v>1.2</v>
      </c>
      <c r="Q85" s="206">
        <v>0.18</v>
      </c>
      <c r="R85" s="206">
        <v>5.42</v>
      </c>
      <c r="S85" s="206">
        <v>0.24</v>
      </c>
      <c r="T85" s="206">
        <v>0</v>
      </c>
      <c r="U85" s="206">
        <v>9.9600000000000009</v>
      </c>
      <c r="V85" s="206">
        <v>0.13</v>
      </c>
      <c r="W85" s="206">
        <v>0.32</v>
      </c>
      <c r="X85" s="206">
        <v>1.35</v>
      </c>
      <c r="Y85" s="206">
        <v>0</v>
      </c>
      <c r="Z85" s="206">
        <v>1.27</v>
      </c>
      <c r="AA85" s="206">
        <v>0.73</v>
      </c>
      <c r="AB85" s="206">
        <v>0</v>
      </c>
      <c r="AC85" s="206">
        <v>-9.73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11.24</v>
      </c>
      <c r="E86" s="206">
        <v>0</v>
      </c>
      <c r="F86" s="206">
        <v>3.58</v>
      </c>
      <c r="G86" s="206">
        <v>5.59</v>
      </c>
      <c r="H86" s="206">
        <v>0</v>
      </c>
      <c r="I86" s="206">
        <v>16.920000000000002</v>
      </c>
      <c r="J86" s="206">
        <v>0.85</v>
      </c>
      <c r="K86" s="206">
        <v>5.94</v>
      </c>
      <c r="L86" s="206">
        <v>2.36</v>
      </c>
      <c r="M86" s="206">
        <v>0</v>
      </c>
      <c r="N86" s="206">
        <v>1.07</v>
      </c>
      <c r="O86" s="206">
        <v>25.76</v>
      </c>
      <c r="P86" s="206">
        <v>1.2</v>
      </c>
      <c r="Q86" s="206">
        <v>0.18</v>
      </c>
      <c r="R86" s="206">
        <v>5.42</v>
      </c>
      <c r="S86" s="206">
        <v>0.24</v>
      </c>
      <c r="T86" s="206">
        <v>0</v>
      </c>
      <c r="U86" s="206">
        <v>9.9600000000000009</v>
      </c>
      <c r="V86" s="206">
        <v>0.13</v>
      </c>
      <c r="W86" s="206">
        <v>0.32</v>
      </c>
      <c r="X86" s="206">
        <v>1.35</v>
      </c>
      <c r="Y86" s="206">
        <v>0</v>
      </c>
      <c r="Z86" s="206">
        <v>1.27</v>
      </c>
      <c r="AA86" s="206">
        <v>0.73</v>
      </c>
      <c r="AB86" s="206">
        <v>0</v>
      </c>
      <c r="AC86" s="206">
        <v>-9.73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11.24</v>
      </c>
      <c r="E87" s="206">
        <v>0</v>
      </c>
      <c r="F87" s="206">
        <v>3.58</v>
      </c>
      <c r="G87" s="206">
        <v>5.59</v>
      </c>
      <c r="H87" s="206">
        <v>0</v>
      </c>
      <c r="I87" s="206">
        <v>16.5</v>
      </c>
      <c r="J87" s="206">
        <v>1.27</v>
      </c>
      <c r="K87" s="206">
        <v>5.94</v>
      </c>
      <c r="L87" s="206">
        <v>2.36</v>
      </c>
      <c r="M87" s="206">
        <v>0</v>
      </c>
      <c r="N87" s="206">
        <v>1.07</v>
      </c>
      <c r="O87" s="206">
        <v>25.76</v>
      </c>
      <c r="P87" s="206">
        <v>1.2</v>
      </c>
      <c r="Q87" s="206">
        <v>0.18</v>
      </c>
      <c r="R87" s="206">
        <v>5.42</v>
      </c>
      <c r="S87" s="206">
        <v>0.24</v>
      </c>
      <c r="T87" s="206">
        <v>0</v>
      </c>
      <c r="U87" s="206">
        <v>9.9600000000000009</v>
      </c>
      <c r="V87" s="206">
        <v>0.13</v>
      </c>
      <c r="W87" s="206">
        <v>0.32</v>
      </c>
      <c r="X87" s="206">
        <v>1.35</v>
      </c>
      <c r="Y87" s="206">
        <v>0</v>
      </c>
      <c r="Z87" s="206">
        <v>1.27</v>
      </c>
      <c r="AA87" s="206">
        <v>0.73</v>
      </c>
      <c r="AB87" s="206">
        <v>0</v>
      </c>
      <c r="AC87" s="206">
        <v>-10.06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11.24</v>
      </c>
      <c r="E88" s="206">
        <v>0</v>
      </c>
      <c r="F88" s="206">
        <v>3.58</v>
      </c>
      <c r="G88" s="206">
        <v>5.59</v>
      </c>
      <c r="H88" s="206">
        <v>0</v>
      </c>
      <c r="I88" s="206">
        <v>16.5</v>
      </c>
      <c r="J88" s="206">
        <v>1.27</v>
      </c>
      <c r="K88" s="206">
        <v>5.94</v>
      </c>
      <c r="L88" s="206">
        <v>2.36</v>
      </c>
      <c r="M88" s="206">
        <v>0</v>
      </c>
      <c r="N88" s="206">
        <v>1.07</v>
      </c>
      <c r="O88" s="206">
        <v>25.76</v>
      </c>
      <c r="P88" s="206">
        <v>1.2</v>
      </c>
      <c r="Q88" s="206">
        <v>0.18</v>
      </c>
      <c r="R88" s="206">
        <v>5.42</v>
      </c>
      <c r="S88" s="206">
        <v>0.24</v>
      </c>
      <c r="T88" s="206">
        <v>0</v>
      </c>
      <c r="U88" s="206">
        <v>9.9600000000000009</v>
      </c>
      <c r="V88" s="206">
        <v>0.13</v>
      </c>
      <c r="W88" s="206">
        <v>0.32</v>
      </c>
      <c r="X88" s="206">
        <v>1.35</v>
      </c>
      <c r="Y88" s="206">
        <v>0</v>
      </c>
      <c r="Z88" s="206">
        <v>1.27</v>
      </c>
      <c r="AA88" s="206">
        <v>0.73</v>
      </c>
      <c r="AB88" s="206">
        <v>0</v>
      </c>
      <c r="AC88" s="206">
        <v>-10.06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11.24</v>
      </c>
      <c r="E89" s="206">
        <v>0</v>
      </c>
      <c r="F89" s="206">
        <v>3.58</v>
      </c>
      <c r="G89" s="206">
        <v>5.59</v>
      </c>
      <c r="H89" s="206">
        <v>0</v>
      </c>
      <c r="I89" s="206">
        <v>16.5</v>
      </c>
      <c r="J89" s="206">
        <v>1.27</v>
      </c>
      <c r="K89" s="206">
        <v>5.94</v>
      </c>
      <c r="L89" s="206">
        <v>2.36</v>
      </c>
      <c r="M89" s="206">
        <v>0</v>
      </c>
      <c r="N89" s="206">
        <v>1.07</v>
      </c>
      <c r="O89" s="206">
        <v>25.76</v>
      </c>
      <c r="P89" s="206">
        <v>1.2</v>
      </c>
      <c r="Q89" s="206">
        <v>0.18</v>
      </c>
      <c r="R89" s="206">
        <v>0.67</v>
      </c>
      <c r="S89" s="206">
        <v>0.24</v>
      </c>
      <c r="T89" s="206">
        <v>0</v>
      </c>
      <c r="U89" s="206">
        <v>9.9600000000000009</v>
      </c>
      <c r="V89" s="206">
        <v>0.13</v>
      </c>
      <c r="W89" s="206">
        <v>0.32</v>
      </c>
      <c r="X89" s="206">
        <v>1.35</v>
      </c>
      <c r="Y89" s="206">
        <v>0</v>
      </c>
      <c r="Z89" s="206">
        <v>1.27</v>
      </c>
      <c r="AA89" s="206">
        <v>0.73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11.24</v>
      </c>
      <c r="E90" s="206">
        <v>0</v>
      </c>
      <c r="F90" s="206">
        <v>3.58</v>
      </c>
      <c r="G90" s="206">
        <v>5.59</v>
      </c>
      <c r="H90" s="206">
        <v>0</v>
      </c>
      <c r="I90" s="206">
        <v>16.5</v>
      </c>
      <c r="J90" s="206">
        <v>1.27</v>
      </c>
      <c r="K90" s="206">
        <v>5.94</v>
      </c>
      <c r="L90" s="206">
        <v>2.36</v>
      </c>
      <c r="M90" s="206">
        <v>0</v>
      </c>
      <c r="N90" s="206">
        <v>1.07</v>
      </c>
      <c r="O90" s="206">
        <v>25.76</v>
      </c>
      <c r="P90" s="206">
        <v>1.2</v>
      </c>
      <c r="Q90" s="206">
        <v>0.18</v>
      </c>
      <c r="R90" s="206">
        <v>0.67</v>
      </c>
      <c r="S90" s="206">
        <v>0.24</v>
      </c>
      <c r="T90" s="206">
        <v>0</v>
      </c>
      <c r="U90" s="206">
        <v>9.9600000000000009</v>
      </c>
      <c r="V90" s="206">
        <v>0.13</v>
      </c>
      <c r="W90" s="206">
        <v>0.32</v>
      </c>
      <c r="X90" s="206">
        <v>1.35</v>
      </c>
      <c r="Y90" s="206">
        <v>0</v>
      </c>
      <c r="Z90" s="206">
        <v>1.27</v>
      </c>
      <c r="AA90" s="206">
        <v>0.73</v>
      </c>
      <c r="AB90" s="206">
        <v>0</v>
      </c>
      <c r="AC90" s="206">
        <v>0.23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11.24</v>
      </c>
      <c r="E91" s="206">
        <v>0</v>
      </c>
      <c r="F91" s="206">
        <v>3.58</v>
      </c>
      <c r="G91" s="206">
        <v>5.59</v>
      </c>
      <c r="H91" s="206">
        <v>0</v>
      </c>
      <c r="I91" s="206">
        <v>16.36</v>
      </c>
      <c r="J91" s="206">
        <v>1.41</v>
      </c>
      <c r="K91" s="206">
        <v>5.94</v>
      </c>
      <c r="L91" s="206">
        <v>2.36</v>
      </c>
      <c r="M91" s="206">
        <v>0</v>
      </c>
      <c r="N91" s="206">
        <v>1.07</v>
      </c>
      <c r="O91" s="206">
        <v>25.76</v>
      </c>
      <c r="P91" s="206">
        <v>1.2</v>
      </c>
      <c r="Q91" s="206">
        <v>0.18</v>
      </c>
      <c r="R91" s="206">
        <v>5.61</v>
      </c>
      <c r="S91" s="206">
        <v>0.24</v>
      </c>
      <c r="T91" s="206">
        <v>0</v>
      </c>
      <c r="U91" s="206">
        <v>9.9600000000000009</v>
      </c>
      <c r="V91" s="206">
        <v>0.13</v>
      </c>
      <c r="W91" s="206">
        <v>0.32</v>
      </c>
      <c r="X91" s="206">
        <v>1.35</v>
      </c>
      <c r="Y91" s="206">
        <v>0</v>
      </c>
      <c r="Z91" s="206">
        <v>1.27</v>
      </c>
      <c r="AA91" s="206">
        <v>0.73</v>
      </c>
      <c r="AB91" s="206">
        <v>0</v>
      </c>
      <c r="AC91" s="206">
        <v>0.23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11.24</v>
      </c>
      <c r="E92" s="206">
        <v>0</v>
      </c>
      <c r="F92" s="206">
        <v>3.58</v>
      </c>
      <c r="G92" s="206">
        <v>5.59</v>
      </c>
      <c r="H92" s="206">
        <v>0</v>
      </c>
      <c r="I92" s="206">
        <v>16.36</v>
      </c>
      <c r="J92" s="206">
        <v>1.41</v>
      </c>
      <c r="K92" s="206">
        <v>5.94</v>
      </c>
      <c r="L92" s="206">
        <v>2.36</v>
      </c>
      <c r="M92" s="206">
        <v>0</v>
      </c>
      <c r="N92" s="206">
        <v>1.07</v>
      </c>
      <c r="O92" s="206">
        <v>25.76</v>
      </c>
      <c r="P92" s="206">
        <v>1.2</v>
      </c>
      <c r="Q92" s="206">
        <v>0.18</v>
      </c>
      <c r="R92" s="206">
        <v>5.61</v>
      </c>
      <c r="S92" s="206">
        <v>0.24</v>
      </c>
      <c r="T92" s="206">
        <v>0</v>
      </c>
      <c r="U92" s="206">
        <v>9.9600000000000009</v>
      </c>
      <c r="V92" s="206">
        <v>0.13</v>
      </c>
      <c r="W92" s="206">
        <v>0.32</v>
      </c>
      <c r="X92" s="206">
        <v>1.35</v>
      </c>
      <c r="Y92" s="206">
        <v>0</v>
      </c>
      <c r="Z92" s="206">
        <v>1.27</v>
      </c>
      <c r="AA92" s="206">
        <v>0.73</v>
      </c>
      <c r="AB92" s="206">
        <v>0</v>
      </c>
      <c r="AC92" s="206">
        <v>0.23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11.24</v>
      </c>
      <c r="E93" s="206">
        <v>0</v>
      </c>
      <c r="F93" s="206">
        <v>3.58</v>
      </c>
      <c r="G93" s="206">
        <v>5.59</v>
      </c>
      <c r="H93" s="206">
        <v>0</v>
      </c>
      <c r="I93" s="206">
        <v>16.36</v>
      </c>
      <c r="J93" s="206">
        <v>1.41</v>
      </c>
      <c r="K93" s="206">
        <v>5.94</v>
      </c>
      <c r="L93" s="206">
        <v>2.36</v>
      </c>
      <c r="M93" s="206">
        <v>0</v>
      </c>
      <c r="N93" s="206">
        <v>1.07</v>
      </c>
      <c r="O93" s="206">
        <v>25.76</v>
      </c>
      <c r="P93" s="206">
        <v>1.2</v>
      </c>
      <c r="Q93" s="206">
        <v>0.18</v>
      </c>
      <c r="R93" s="206">
        <v>5.61</v>
      </c>
      <c r="S93" s="206">
        <v>0.24</v>
      </c>
      <c r="T93" s="206">
        <v>0</v>
      </c>
      <c r="U93" s="206">
        <v>9.9600000000000009</v>
      </c>
      <c r="V93" s="206">
        <v>0.13</v>
      </c>
      <c r="W93" s="206">
        <v>0.32</v>
      </c>
      <c r="X93" s="206">
        <v>1.35</v>
      </c>
      <c r="Y93" s="206">
        <v>0</v>
      </c>
      <c r="Z93" s="206">
        <v>1.27</v>
      </c>
      <c r="AA93" s="206">
        <v>0.73</v>
      </c>
      <c r="AB93" s="206">
        <v>0</v>
      </c>
      <c r="AC93" s="206">
        <v>0.45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11.24</v>
      </c>
      <c r="E94" s="206">
        <v>0</v>
      </c>
      <c r="F94" s="206">
        <v>3.58</v>
      </c>
      <c r="G94" s="206">
        <v>5.59</v>
      </c>
      <c r="H94" s="206">
        <v>0</v>
      </c>
      <c r="I94" s="206">
        <v>16.36</v>
      </c>
      <c r="J94" s="206">
        <v>1.41</v>
      </c>
      <c r="K94" s="206">
        <v>5.94</v>
      </c>
      <c r="L94" s="206">
        <v>2.36</v>
      </c>
      <c r="M94" s="206">
        <v>0</v>
      </c>
      <c r="N94" s="206">
        <v>1.07</v>
      </c>
      <c r="O94" s="206">
        <v>25.76</v>
      </c>
      <c r="P94" s="206">
        <v>1.2</v>
      </c>
      <c r="Q94" s="206">
        <v>0.18</v>
      </c>
      <c r="R94" s="206">
        <v>5.61</v>
      </c>
      <c r="S94" s="206">
        <v>0.24</v>
      </c>
      <c r="T94" s="206">
        <v>0</v>
      </c>
      <c r="U94" s="206">
        <v>9.9600000000000009</v>
      </c>
      <c r="V94" s="206">
        <v>0.13</v>
      </c>
      <c r="W94" s="206">
        <v>0.32</v>
      </c>
      <c r="X94" s="206">
        <v>1.35</v>
      </c>
      <c r="Y94" s="206">
        <v>0</v>
      </c>
      <c r="Z94" s="206">
        <v>1.27</v>
      </c>
      <c r="AA94" s="206">
        <v>0.73</v>
      </c>
      <c r="AB94" s="206">
        <v>0</v>
      </c>
      <c r="AC94" s="206">
        <v>0.45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11.24</v>
      </c>
      <c r="E95" s="206">
        <v>0</v>
      </c>
      <c r="F95" s="206">
        <v>3.58</v>
      </c>
      <c r="G95" s="206">
        <v>2.2200000000000002</v>
      </c>
      <c r="H95" s="206">
        <v>0</v>
      </c>
      <c r="I95" s="206">
        <v>16.36</v>
      </c>
      <c r="J95" s="206">
        <v>1.41</v>
      </c>
      <c r="K95" s="206">
        <v>5.94</v>
      </c>
      <c r="L95" s="206">
        <v>2.36</v>
      </c>
      <c r="M95" s="206">
        <v>0</v>
      </c>
      <c r="N95" s="206">
        <v>1.07</v>
      </c>
      <c r="O95" s="206">
        <v>25.76</v>
      </c>
      <c r="P95" s="206">
        <v>1.2</v>
      </c>
      <c r="Q95" s="206">
        <v>0.18</v>
      </c>
      <c r="R95" s="206">
        <v>5.61</v>
      </c>
      <c r="S95" s="206">
        <v>0.24</v>
      </c>
      <c r="T95" s="206">
        <v>0</v>
      </c>
      <c r="U95" s="206">
        <v>9.9600000000000009</v>
      </c>
      <c r="V95" s="206">
        <v>0.13</v>
      </c>
      <c r="W95" s="206">
        <v>0.32</v>
      </c>
      <c r="X95" s="206">
        <v>1.35</v>
      </c>
      <c r="Y95" s="206">
        <v>0</v>
      </c>
      <c r="Z95" s="206">
        <v>1.27</v>
      </c>
      <c r="AA95" s="206">
        <v>0.73</v>
      </c>
      <c r="AB95" s="206">
        <v>0</v>
      </c>
      <c r="AC95" s="206">
        <v>0.45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11.24</v>
      </c>
      <c r="E96" s="206">
        <v>0</v>
      </c>
      <c r="F96" s="206">
        <v>3.58</v>
      </c>
      <c r="G96" s="206">
        <v>0.28999999999999998</v>
      </c>
      <c r="H96" s="206">
        <v>0</v>
      </c>
      <c r="I96" s="206">
        <v>16.36</v>
      </c>
      <c r="J96" s="206">
        <v>1.41</v>
      </c>
      <c r="K96" s="206">
        <v>5.94</v>
      </c>
      <c r="L96" s="206">
        <v>2.36</v>
      </c>
      <c r="M96" s="206">
        <v>0</v>
      </c>
      <c r="N96" s="206">
        <v>1.07</v>
      </c>
      <c r="O96" s="206">
        <v>25.76</v>
      </c>
      <c r="P96" s="206">
        <v>1.2</v>
      </c>
      <c r="Q96" s="206">
        <v>0.18</v>
      </c>
      <c r="R96" s="206">
        <v>5.61</v>
      </c>
      <c r="S96" s="206">
        <v>0.24</v>
      </c>
      <c r="T96" s="206">
        <v>0</v>
      </c>
      <c r="U96" s="206">
        <v>9.9600000000000009</v>
      </c>
      <c r="V96" s="206">
        <v>0.13</v>
      </c>
      <c r="W96" s="206">
        <v>0.32</v>
      </c>
      <c r="X96" s="206">
        <v>1.35</v>
      </c>
      <c r="Y96" s="206">
        <v>0</v>
      </c>
      <c r="Z96" s="206">
        <v>1.27</v>
      </c>
      <c r="AA96" s="206">
        <v>0.73</v>
      </c>
      <c r="AB96" s="206">
        <v>0</v>
      </c>
      <c r="AC96" s="206">
        <v>0.45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11.24</v>
      </c>
      <c r="E97" s="206">
        <v>0</v>
      </c>
      <c r="F97" s="206">
        <v>3.58</v>
      </c>
      <c r="G97" s="206">
        <v>0.28999999999999998</v>
      </c>
      <c r="H97" s="206">
        <v>0</v>
      </c>
      <c r="I97" s="206">
        <v>16.36</v>
      </c>
      <c r="J97" s="206">
        <v>1.41</v>
      </c>
      <c r="K97" s="206">
        <v>5.94</v>
      </c>
      <c r="L97" s="206">
        <v>2.36</v>
      </c>
      <c r="M97" s="206">
        <v>0</v>
      </c>
      <c r="N97" s="206">
        <v>1.07</v>
      </c>
      <c r="O97" s="206">
        <v>25.76</v>
      </c>
      <c r="P97" s="206">
        <v>1.2</v>
      </c>
      <c r="Q97" s="206">
        <v>0.18</v>
      </c>
      <c r="R97" s="206">
        <v>5.61</v>
      </c>
      <c r="S97" s="206">
        <v>0.24</v>
      </c>
      <c r="T97" s="206">
        <v>0</v>
      </c>
      <c r="U97" s="206">
        <v>9.9600000000000009</v>
      </c>
      <c r="V97" s="206">
        <v>0.13</v>
      </c>
      <c r="W97" s="206">
        <v>0.32</v>
      </c>
      <c r="X97" s="206">
        <v>1.35</v>
      </c>
      <c r="Y97" s="206">
        <v>0</v>
      </c>
      <c r="Z97" s="206">
        <v>1.27</v>
      </c>
      <c r="AA97" s="206">
        <v>0.73</v>
      </c>
      <c r="AB97" s="206">
        <v>0</v>
      </c>
      <c r="AC97" s="206">
        <v>0.45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11.24</v>
      </c>
      <c r="E98" s="206">
        <v>0</v>
      </c>
      <c r="F98" s="206">
        <v>3.58</v>
      </c>
      <c r="G98" s="206">
        <v>0.28999999999999998</v>
      </c>
      <c r="H98" s="206">
        <v>0</v>
      </c>
      <c r="I98" s="206">
        <v>16.36</v>
      </c>
      <c r="J98" s="206">
        <v>1.41</v>
      </c>
      <c r="K98" s="206">
        <v>5.94</v>
      </c>
      <c r="L98" s="206">
        <v>2.36</v>
      </c>
      <c r="M98" s="206">
        <v>0</v>
      </c>
      <c r="N98" s="206">
        <v>1.07</v>
      </c>
      <c r="O98" s="206">
        <v>25.76</v>
      </c>
      <c r="P98" s="206">
        <v>1.2</v>
      </c>
      <c r="Q98" s="206">
        <v>0.18</v>
      </c>
      <c r="R98" s="206">
        <v>5.61</v>
      </c>
      <c r="S98" s="206">
        <v>0.24</v>
      </c>
      <c r="T98" s="206">
        <v>0</v>
      </c>
      <c r="U98" s="206">
        <v>9.9600000000000009</v>
      </c>
      <c r="V98" s="206">
        <v>0.13</v>
      </c>
      <c r="W98" s="206">
        <v>0.32</v>
      </c>
      <c r="X98" s="206">
        <v>1.35</v>
      </c>
      <c r="Y98" s="206">
        <v>0</v>
      </c>
      <c r="Z98" s="206">
        <v>1.27</v>
      </c>
      <c r="AA98" s="206">
        <v>0.73</v>
      </c>
      <c r="AB98" s="206">
        <v>0</v>
      </c>
      <c r="AC98" s="206">
        <v>0.45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0.15016999999999989</v>
      </c>
      <c r="D99">
        <f t="shared" si="0"/>
        <v>9.6685000000000035E-2</v>
      </c>
      <c r="E99">
        <f t="shared" si="0"/>
        <v>0</v>
      </c>
      <c r="F99">
        <f t="shared" si="0"/>
        <v>8.5919999999999996E-2</v>
      </c>
      <c r="G99">
        <f t="shared" si="0"/>
        <v>0.12948249999999972</v>
      </c>
      <c r="H99">
        <f t="shared" si="0"/>
        <v>0</v>
      </c>
      <c r="I99">
        <f t="shared" si="0"/>
        <v>0.44409499999999963</v>
      </c>
      <c r="J99">
        <f t="shared" si="0"/>
        <v>1.6140000000000005E-2</v>
      </c>
      <c r="K99">
        <f t="shared" si="0"/>
        <v>0.17729250000000041</v>
      </c>
      <c r="L99">
        <f t="shared" si="0"/>
        <v>0.18363000000000018</v>
      </c>
      <c r="M99">
        <f t="shared" si="0"/>
        <v>0</v>
      </c>
      <c r="N99">
        <f t="shared" si="0"/>
        <v>2.5679999999999939E-2</v>
      </c>
      <c r="O99">
        <f t="shared" si="0"/>
        <v>0.53193499999999994</v>
      </c>
      <c r="P99">
        <f t="shared" si="0"/>
        <v>2.8800000000000048E-2</v>
      </c>
      <c r="Q99">
        <f t="shared" si="0"/>
        <v>4.4099999999999964E-3</v>
      </c>
      <c r="R99">
        <f t="shared" si="0"/>
        <v>9.7370000000000179E-2</v>
      </c>
      <c r="S99">
        <f t="shared" si="0"/>
        <v>5.2049999999999935E-3</v>
      </c>
      <c r="T99">
        <f t="shared" si="0"/>
        <v>0</v>
      </c>
      <c r="U99">
        <f t="shared" si="0"/>
        <v>0.23904000000000031</v>
      </c>
      <c r="V99">
        <f t="shared" si="0"/>
        <v>3.1200000000000056E-3</v>
      </c>
      <c r="W99">
        <f t="shared" si="0"/>
        <v>8.4049999999999958E-3</v>
      </c>
      <c r="X99">
        <f t="shared" si="0"/>
        <v>3.2367499999999945E-2</v>
      </c>
      <c r="Y99">
        <f t="shared" si="0"/>
        <v>0</v>
      </c>
      <c r="Z99">
        <f t="shared" si="0"/>
        <v>3.0479999999999972E-2</v>
      </c>
      <c r="AA99">
        <f t="shared" si="0"/>
        <v>1.7519999999999977E-2</v>
      </c>
      <c r="AB99">
        <f t="shared" si="0"/>
        <v>0</v>
      </c>
      <c r="AC99">
        <f t="shared" si="0"/>
        <v>-1.3594999999999998E-2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</v>
      </c>
      <c r="D3" s="206">
        <v>0.16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0.09</v>
      </c>
      <c r="L3" s="206">
        <v>0.08</v>
      </c>
      <c r="M3" s="206">
        <v>0.09</v>
      </c>
      <c r="N3" s="206">
        <v>0.09</v>
      </c>
      <c r="O3" s="206">
        <v>0.05</v>
      </c>
      <c r="P3" s="206">
        <v>0.08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</v>
      </c>
      <c r="D4" s="206">
        <v>0.16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0.09</v>
      </c>
      <c r="L4" s="206">
        <v>0.08</v>
      </c>
      <c r="M4" s="206">
        <v>0.09</v>
      </c>
      <c r="N4" s="206">
        <v>0.09</v>
      </c>
      <c r="O4" s="206">
        <v>0.05</v>
      </c>
      <c r="P4" s="206">
        <v>0.08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</v>
      </c>
      <c r="D5" s="206">
        <v>0.16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0.09</v>
      </c>
      <c r="L5" s="206">
        <v>0.08</v>
      </c>
      <c r="M5" s="206">
        <v>0.09</v>
      </c>
      <c r="N5" s="206">
        <v>0.09</v>
      </c>
      <c r="O5" s="206">
        <v>0.05</v>
      </c>
      <c r="P5" s="206">
        <v>0.08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</v>
      </c>
      <c r="D6" s="206">
        <v>0.16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0.09</v>
      </c>
      <c r="L6" s="206">
        <v>0.08</v>
      </c>
      <c r="M6" s="206">
        <v>0.09</v>
      </c>
      <c r="N6" s="206">
        <v>0.09</v>
      </c>
      <c r="O6" s="206">
        <v>0.05</v>
      </c>
      <c r="P6" s="206">
        <v>0.08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</v>
      </c>
      <c r="D7" s="206">
        <v>0.16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0.09</v>
      </c>
      <c r="L7" s="206">
        <v>0.08</v>
      </c>
      <c r="M7" s="206">
        <v>0.09</v>
      </c>
      <c r="N7" s="206">
        <v>0.09</v>
      </c>
      <c r="O7" s="206">
        <v>0.05</v>
      </c>
      <c r="P7" s="206">
        <v>0.08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</v>
      </c>
      <c r="D8" s="206">
        <v>0.16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0.09</v>
      </c>
      <c r="L8" s="206">
        <v>0.08</v>
      </c>
      <c r="M8" s="206">
        <v>0.09</v>
      </c>
      <c r="N8" s="206">
        <v>0.09</v>
      </c>
      <c r="O8" s="206">
        <v>0.05</v>
      </c>
      <c r="P8" s="206">
        <v>0.08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</v>
      </c>
      <c r="D9" s="206">
        <v>0.16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0.09</v>
      </c>
      <c r="L9" s="206">
        <v>0.08</v>
      </c>
      <c r="M9" s="206">
        <v>0.09</v>
      </c>
      <c r="N9" s="206">
        <v>0.09</v>
      </c>
      <c r="O9" s="206">
        <v>0.32</v>
      </c>
      <c r="P9" s="206">
        <v>0.08</v>
      </c>
      <c r="Q9" s="206">
        <v>0</v>
      </c>
      <c r="R9" s="206">
        <v>0.03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</v>
      </c>
      <c r="D10" s="206">
        <v>0.16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0.09</v>
      </c>
      <c r="L10" s="206">
        <v>0.08</v>
      </c>
      <c r="M10" s="206">
        <v>0.09</v>
      </c>
      <c r="N10" s="206">
        <v>0.09</v>
      </c>
      <c r="O10" s="206">
        <v>0.44</v>
      </c>
      <c r="P10" s="206">
        <v>0.08</v>
      </c>
      <c r="Q10" s="206">
        <v>0</v>
      </c>
      <c r="R10" s="206">
        <v>0.02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</v>
      </c>
      <c r="D11" s="206">
        <v>0.16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0.09</v>
      </c>
      <c r="L11" s="206">
        <v>0.08</v>
      </c>
      <c r="M11" s="206">
        <v>0.09</v>
      </c>
      <c r="N11" s="206">
        <v>0.09</v>
      </c>
      <c r="O11" s="206">
        <v>0.85</v>
      </c>
      <c r="P11" s="206">
        <v>0.08</v>
      </c>
      <c r="Q11" s="206">
        <v>0</v>
      </c>
      <c r="R11" s="206">
        <v>0.1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0.05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</v>
      </c>
      <c r="D12" s="206">
        <v>0.16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0.09</v>
      </c>
      <c r="L12" s="206">
        <v>0.08</v>
      </c>
      <c r="M12" s="206">
        <v>0.09</v>
      </c>
      <c r="N12" s="206">
        <v>0.09</v>
      </c>
      <c r="O12" s="206">
        <v>0.88</v>
      </c>
      <c r="P12" s="206">
        <v>0.08</v>
      </c>
      <c r="Q12" s="206">
        <v>0</v>
      </c>
      <c r="R12" s="206">
        <v>0.1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0.05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</v>
      </c>
      <c r="D13" s="206">
        <v>0.16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0.09</v>
      </c>
      <c r="L13" s="206">
        <v>0.08</v>
      </c>
      <c r="M13" s="206">
        <v>0.09</v>
      </c>
      <c r="N13" s="206">
        <v>0.09</v>
      </c>
      <c r="O13" s="206">
        <v>0.83</v>
      </c>
      <c r="P13" s="206">
        <v>0.08</v>
      </c>
      <c r="Q13" s="206">
        <v>0</v>
      </c>
      <c r="R13" s="206">
        <v>0.02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0.05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</v>
      </c>
      <c r="D14" s="206">
        <v>0.16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0.09</v>
      </c>
      <c r="L14" s="206">
        <v>0.08</v>
      </c>
      <c r="M14" s="206">
        <v>0.09</v>
      </c>
      <c r="N14" s="206">
        <v>0.09</v>
      </c>
      <c r="O14" s="206">
        <v>0.88</v>
      </c>
      <c r="P14" s="206">
        <v>0.08</v>
      </c>
      <c r="Q14" s="206">
        <v>0</v>
      </c>
      <c r="R14" s="206">
        <v>0.02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0.05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</v>
      </c>
      <c r="D15" s="206">
        <v>0.16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</v>
      </c>
      <c r="L15" s="206">
        <v>0.08</v>
      </c>
      <c r="M15" s="206">
        <v>0.09</v>
      </c>
      <c r="N15" s="206">
        <v>0.09</v>
      </c>
      <c r="O15" s="206">
        <v>1.03</v>
      </c>
      <c r="P15" s="206">
        <v>0.08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</v>
      </c>
      <c r="D16" s="206">
        <v>0.16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0.09</v>
      </c>
      <c r="L16" s="206">
        <v>0.08</v>
      </c>
      <c r="M16" s="206">
        <v>0.09</v>
      </c>
      <c r="N16" s="206">
        <v>0.09</v>
      </c>
      <c r="O16" s="206">
        <v>1.03</v>
      </c>
      <c r="P16" s="206">
        <v>0.08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</v>
      </c>
      <c r="D17" s="206">
        <v>0.16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0.09</v>
      </c>
      <c r="L17" s="206">
        <v>0.08</v>
      </c>
      <c r="M17" s="206">
        <v>0.09</v>
      </c>
      <c r="N17" s="206">
        <v>0.09</v>
      </c>
      <c r="O17" s="206">
        <v>1.03</v>
      </c>
      <c r="P17" s="206">
        <v>0.08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</v>
      </c>
      <c r="D18" s="206">
        <v>0.16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0.09</v>
      </c>
      <c r="L18" s="206">
        <v>0.08</v>
      </c>
      <c r="M18" s="206">
        <v>0.09</v>
      </c>
      <c r="N18" s="206">
        <v>0.09</v>
      </c>
      <c r="O18" s="206">
        <v>1.03</v>
      </c>
      <c r="P18" s="206">
        <v>0.08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</v>
      </c>
      <c r="D19" s="206">
        <v>0.16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0.09</v>
      </c>
      <c r="L19" s="206">
        <v>0.13</v>
      </c>
      <c r="M19" s="206">
        <v>0.09</v>
      </c>
      <c r="N19" s="206">
        <v>0.09</v>
      </c>
      <c r="O19" s="206">
        <v>1.18</v>
      </c>
      <c r="P19" s="206">
        <v>0.08</v>
      </c>
      <c r="Q19" s="206">
        <v>0</v>
      </c>
      <c r="R19" s="206">
        <v>0.03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</v>
      </c>
      <c r="D20" s="206">
        <v>0.16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0.09</v>
      </c>
      <c r="L20" s="206">
        <v>0.08</v>
      </c>
      <c r="M20" s="206">
        <v>0.09</v>
      </c>
      <c r="N20" s="206">
        <v>0.09</v>
      </c>
      <c r="O20" s="206">
        <v>1.18</v>
      </c>
      <c r="P20" s="206">
        <v>0.08</v>
      </c>
      <c r="Q20" s="206">
        <v>0</v>
      </c>
      <c r="R20" s="206">
        <v>0.02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</v>
      </c>
      <c r="D21" s="206">
        <v>0.16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0.09</v>
      </c>
      <c r="L21" s="206">
        <v>0.08</v>
      </c>
      <c r="M21" s="206">
        <v>0.09</v>
      </c>
      <c r="N21" s="206">
        <v>0.09</v>
      </c>
      <c r="O21" s="206">
        <v>1.18</v>
      </c>
      <c r="P21" s="206">
        <v>0.08</v>
      </c>
      <c r="Q21" s="206">
        <v>0</v>
      </c>
      <c r="R21" s="206">
        <v>0.12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</v>
      </c>
      <c r="D22" s="206">
        <v>0.16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0.09</v>
      </c>
      <c r="L22" s="206">
        <v>0.08</v>
      </c>
      <c r="M22" s="206">
        <v>0.09</v>
      </c>
      <c r="N22" s="206">
        <v>0.09</v>
      </c>
      <c r="O22" s="206">
        <v>1.18</v>
      </c>
      <c r="P22" s="206">
        <v>0.08</v>
      </c>
      <c r="Q22" s="206">
        <v>0</v>
      </c>
      <c r="R22" s="206">
        <v>0.12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</v>
      </c>
      <c r="D23" s="206">
        <v>0.16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0.09</v>
      </c>
      <c r="L23" s="206">
        <v>0.08</v>
      </c>
      <c r="M23" s="206">
        <v>0.09</v>
      </c>
      <c r="N23" s="206">
        <v>0.09</v>
      </c>
      <c r="O23" s="206">
        <v>1.18</v>
      </c>
      <c r="P23" s="206">
        <v>0.08</v>
      </c>
      <c r="Q23" s="206">
        <v>0</v>
      </c>
      <c r="R23" s="206">
        <v>0.19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</v>
      </c>
      <c r="D24" s="206">
        <v>0.16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0.09</v>
      </c>
      <c r="L24" s="206">
        <v>0.08</v>
      </c>
      <c r="M24" s="206">
        <v>0.09</v>
      </c>
      <c r="N24" s="206">
        <v>0.09</v>
      </c>
      <c r="O24" s="206">
        <v>1.18</v>
      </c>
      <c r="P24" s="206">
        <v>0.08</v>
      </c>
      <c r="Q24" s="206">
        <v>0</v>
      </c>
      <c r="R24" s="206">
        <v>0.19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</v>
      </c>
      <c r="D25" s="206">
        <v>0.16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0.09</v>
      </c>
      <c r="L25" s="206">
        <v>0.08</v>
      </c>
      <c r="M25" s="206">
        <v>0.09</v>
      </c>
      <c r="N25" s="206">
        <v>0.09</v>
      </c>
      <c r="O25" s="206">
        <v>1.35</v>
      </c>
      <c r="P25" s="206">
        <v>0.08</v>
      </c>
      <c r="Q25" s="206">
        <v>0</v>
      </c>
      <c r="R25" s="206">
        <v>0.19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</v>
      </c>
      <c r="D26" s="206">
        <v>0.16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0.09</v>
      </c>
      <c r="L26" s="206">
        <v>0.08</v>
      </c>
      <c r="M26" s="206">
        <v>0.09</v>
      </c>
      <c r="N26" s="206">
        <v>0.09</v>
      </c>
      <c r="O26" s="206">
        <v>1.29</v>
      </c>
      <c r="P26" s="206">
        <v>0.08</v>
      </c>
      <c r="Q26" s="206">
        <v>0</v>
      </c>
      <c r="R26" s="206">
        <v>0.19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</v>
      </c>
      <c r="D27" s="206">
        <v>0.16</v>
      </c>
      <c r="E27" s="206">
        <v>0</v>
      </c>
      <c r="F27" s="206">
        <v>0.39</v>
      </c>
      <c r="G27" s="206">
        <v>0.61</v>
      </c>
      <c r="H27" s="206">
        <v>0</v>
      </c>
      <c r="I27" s="206">
        <v>2.0499999999999998</v>
      </c>
      <c r="J27" s="206">
        <v>7.0000000000000007E-2</v>
      </c>
      <c r="K27" s="206">
        <v>0.09</v>
      </c>
      <c r="L27" s="206">
        <v>0.08</v>
      </c>
      <c r="M27" s="206">
        <v>0.09</v>
      </c>
      <c r="N27" s="206">
        <v>0.09</v>
      </c>
      <c r="O27" s="206">
        <v>1.33</v>
      </c>
      <c r="P27" s="206">
        <v>0.08</v>
      </c>
      <c r="Q27" s="206">
        <v>0</v>
      </c>
      <c r="R27" s="206">
        <v>0.19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</v>
      </c>
      <c r="D28" s="206">
        <v>0.16</v>
      </c>
      <c r="E28" s="206">
        <v>0</v>
      </c>
      <c r="F28" s="206">
        <v>0.39</v>
      </c>
      <c r="G28" s="206">
        <v>0.61</v>
      </c>
      <c r="H28" s="206">
        <v>0</v>
      </c>
      <c r="I28" s="206">
        <v>2.0499999999999998</v>
      </c>
      <c r="J28" s="206">
        <v>7.0000000000000007E-2</v>
      </c>
      <c r="K28" s="206">
        <v>0.09</v>
      </c>
      <c r="L28" s="206">
        <v>0.08</v>
      </c>
      <c r="M28" s="206">
        <v>0.09</v>
      </c>
      <c r="N28" s="206">
        <v>0.09</v>
      </c>
      <c r="O28" s="206">
        <v>1.32</v>
      </c>
      <c r="P28" s="206">
        <v>0.08</v>
      </c>
      <c r="Q28" s="206">
        <v>0</v>
      </c>
      <c r="R28" s="206">
        <v>0.19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</v>
      </c>
      <c r="D29" s="206">
        <v>0.16</v>
      </c>
      <c r="E29" s="206">
        <v>0</v>
      </c>
      <c r="F29" s="206">
        <v>0.39</v>
      </c>
      <c r="G29" s="206">
        <v>0.61</v>
      </c>
      <c r="H29" s="206">
        <v>0</v>
      </c>
      <c r="I29" s="206">
        <v>2.0499999999999998</v>
      </c>
      <c r="J29" s="206">
        <v>7.0000000000000007E-2</v>
      </c>
      <c r="K29" s="206">
        <v>0.09</v>
      </c>
      <c r="L29" s="206">
        <v>0.08</v>
      </c>
      <c r="M29" s="206">
        <v>0.09</v>
      </c>
      <c r="N29" s="206">
        <v>0.09</v>
      </c>
      <c r="O29" s="206">
        <v>1.32</v>
      </c>
      <c r="P29" s="206">
        <v>0.08</v>
      </c>
      <c r="Q29" s="206">
        <v>0</v>
      </c>
      <c r="R29" s="206">
        <v>0.27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</v>
      </c>
      <c r="D30" s="206">
        <v>0.16</v>
      </c>
      <c r="E30" s="206">
        <v>0</v>
      </c>
      <c r="F30" s="206">
        <v>0.39</v>
      </c>
      <c r="G30" s="206">
        <v>0.61</v>
      </c>
      <c r="H30" s="206">
        <v>0</v>
      </c>
      <c r="I30" s="206">
        <v>2.0499999999999998</v>
      </c>
      <c r="J30" s="206">
        <v>7.0000000000000007E-2</v>
      </c>
      <c r="K30" s="206">
        <v>0.09</v>
      </c>
      <c r="L30" s="206">
        <v>0.08</v>
      </c>
      <c r="M30" s="206">
        <v>0.09</v>
      </c>
      <c r="N30" s="206">
        <v>0.09</v>
      </c>
      <c r="O30" s="206">
        <v>1.32</v>
      </c>
      <c r="P30" s="206">
        <v>0.08</v>
      </c>
      <c r="Q30" s="206">
        <v>0</v>
      </c>
      <c r="R30" s="206">
        <v>0.36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</v>
      </c>
      <c r="D31" s="206">
        <v>0.16</v>
      </c>
      <c r="E31" s="206">
        <v>0</v>
      </c>
      <c r="F31" s="206">
        <v>0.39</v>
      </c>
      <c r="G31" s="206">
        <v>0.61</v>
      </c>
      <c r="H31" s="206">
        <v>0</v>
      </c>
      <c r="I31" s="206">
        <v>2.0499999999999998</v>
      </c>
      <c r="J31" s="206">
        <v>7.0000000000000007E-2</v>
      </c>
      <c r="K31" s="206">
        <v>0.09</v>
      </c>
      <c r="L31" s="206">
        <v>0.08</v>
      </c>
      <c r="M31" s="206">
        <v>0.09</v>
      </c>
      <c r="N31" s="206">
        <v>0.09</v>
      </c>
      <c r="O31" s="206">
        <v>1.32</v>
      </c>
      <c r="P31" s="206">
        <v>0.08</v>
      </c>
      <c r="Q31" s="206">
        <v>0</v>
      </c>
      <c r="R31" s="206">
        <v>0.44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</v>
      </c>
      <c r="D32" s="206">
        <v>0.16</v>
      </c>
      <c r="E32" s="206">
        <v>0</v>
      </c>
      <c r="F32" s="206">
        <v>0.39</v>
      </c>
      <c r="G32" s="206">
        <v>0.61</v>
      </c>
      <c r="H32" s="206">
        <v>0</v>
      </c>
      <c r="I32" s="206">
        <v>2.0499999999999998</v>
      </c>
      <c r="J32" s="206">
        <v>7.0000000000000007E-2</v>
      </c>
      <c r="K32" s="206">
        <v>0.09</v>
      </c>
      <c r="L32" s="206">
        <v>0.08</v>
      </c>
      <c r="M32" s="206">
        <v>0.09</v>
      </c>
      <c r="N32" s="206">
        <v>0.09</v>
      </c>
      <c r="O32" s="206">
        <v>1.32</v>
      </c>
      <c r="P32" s="206">
        <v>0.08</v>
      </c>
      <c r="Q32" s="206">
        <v>0</v>
      </c>
      <c r="R32" s="206">
        <v>0.53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</v>
      </c>
      <c r="D33" s="206">
        <v>0.16</v>
      </c>
      <c r="E33" s="206">
        <v>0</v>
      </c>
      <c r="F33" s="206">
        <v>0.39</v>
      </c>
      <c r="G33" s="206">
        <v>0.61</v>
      </c>
      <c r="H33" s="206">
        <v>0</v>
      </c>
      <c r="I33" s="206">
        <v>2.0499999999999998</v>
      </c>
      <c r="J33" s="206">
        <v>7.0000000000000007E-2</v>
      </c>
      <c r="K33" s="206">
        <v>0.09</v>
      </c>
      <c r="L33" s="206">
        <v>0.08</v>
      </c>
      <c r="M33" s="206">
        <v>0.09</v>
      </c>
      <c r="N33" s="206">
        <v>0.09</v>
      </c>
      <c r="O33" s="206">
        <v>1.32</v>
      </c>
      <c r="P33" s="206">
        <v>0.08</v>
      </c>
      <c r="Q33" s="206">
        <v>0</v>
      </c>
      <c r="R33" s="206">
        <v>0.59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</v>
      </c>
      <c r="D34" s="206">
        <v>0.16</v>
      </c>
      <c r="E34" s="206">
        <v>0</v>
      </c>
      <c r="F34" s="206">
        <v>0.39</v>
      </c>
      <c r="G34" s="206">
        <v>0.61</v>
      </c>
      <c r="H34" s="206">
        <v>0</v>
      </c>
      <c r="I34" s="206">
        <v>2.0499999999999998</v>
      </c>
      <c r="J34" s="206">
        <v>7.0000000000000007E-2</v>
      </c>
      <c r="K34" s="206">
        <v>0.09</v>
      </c>
      <c r="L34" s="206">
        <v>0.08</v>
      </c>
      <c r="M34" s="206">
        <v>0.09</v>
      </c>
      <c r="N34" s="206">
        <v>0.09</v>
      </c>
      <c r="O34" s="206">
        <v>1.32</v>
      </c>
      <c r="P34" s="206">
        <v>0.08</v>
      </c>
      <c r="Q34" s="206">
        <v>0</v>
      </c>
      <c r="R34" s="206">
        <v>0.59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</v>
      </c>
      <c r="D35" s="206">
        <v>0.16</v>
      </c>
      <c r="E35" s="206">
        <v>0</v>
      </c>
      <c r="F35" s="206">
        <v>0.39</v>
      </c>
      <c r="G35" s="206">
        <v>0.61</v>
      </c>
      <c r="H35" s="206">
        <v>0</v>
      </c>
      <c r="I35" s="206">
        <v>2.0099999999999998</v>
      </c>
      <c r="J35" s="206">
        <v>7.0000000000000007E-2</v>
      </c>
      <c r="K35" s="206">
        <v>0.09</v>
      </c>
      <c r="L35" s="206">
        <v>0.08</v>
      </c>
      <c r="M35" s="206">
        <v>0.09</v>
      </c>
      <c r="N35" s="206">
        <v>0.09</v>
      </c>
      <c r="O35" s="206">
        <v>1.32</v>
      </c>
      <c r="P35" s="206">
        <v>0.08</v>
      </c>
      <c r="Q35" s="206">
        <v>0</v>
      </c>
      <c r="R35" s="206">
        <v>0.59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</v>
      </c>
      <c r="D36" s="206">
        <v>0.16</v>
      </c>
      <c r="E36" s="206">
        <v>0</v>
      </c>
      <c r="F36" s="206">
        <v>0.39</v>
      </c>
      <c r="G36" s="206">
        <v>0.61</v>
      </c>
      <c r="H36" s="206">
        <v>0</v>
      </c>
      <c r="I36" s="206">
        <v>2.0099999999999998</v>
      </c>
      <c r="J36" s="206">
        <v>7.0000000000000007E-2</v>
      </c>
      <c r="K36" s="206">
        <v>0.09</v>
      </c>
      <c r="L36" s="206">
        <v>0.13</v>
      </c>
      <c r="M36" s="206">
        <v>0.09</v>
      </c>
      <c r="N36" s="206">
        <v>0.09</v>
      </c>
      <c r="O36" s="206">
        <v>1.32</v>
      </c>
      <c r="P36" s="206">
        <v>0.08</v>
      </c>
      <c r="Q36" s="206">
        <v>0</v>
      </c>
      <c r="R36" s="206">
        <v>0.59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</v>
      </c>
      <c r="D37" s="206">
        <v>0.16</v>
      </c>
      <c r="E37" s="206">
        <v>0</v>
      </c>
      <c r="F37" s="206">
        <v>0.39</v>
      </c>
      <c r="G37" s="206">
        <v>0.61</v>
      </c>
      <c r="H37" s="206">
        <v>0</v>
      </c>
      <c r="I37" s="206">
        <v>2.0099999999999998</v>
      </c>
      <c r="J37" s="206">
        <v>7.0000000000000007E-2</v>
      </c>
      <c r="K37" s="206">
        <v>0.09</v>
      </c>
      <c r="L37" s="206">
        <v>0.08</v>
      </c>
      <c r="M37" s="206">
        <v>0.09</v>
      </c>
      <c r="N37" s="206">
        <v>0.09</v>
      </c>
      <c r="O37" s="206">
        <v>1.32</v>
      </c>
      <c r="P37" s="206">
        <v>0.08</v>
      </c>
      <c r="Q37" s="206">
        <v>0</v>
      </c>
      <c r="R37" s="206">
        <v>0.59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</v>
      </c>
      <c r="D38" s="206">
        <v>0.16</v>
      </c>
      <c r="E38" s="206">
        <v>0</v>
      </c>
      <c r="F38" s="206">
        <v>0.39</v>
      </c>
      <c r="G38" s="206">
        <v>0.61</v>
      </c>
      <c r="H38" s="206">
        <v>0</v>
      </c>
      <c r="I38" s="206">
        <v>2.0099999999999998</v>
      </c>
      <c r="J38" s="206">
        <v>7.0000000000000007E-2</v>
      </c>
      <c r="K38" s="206">
        <v>0.09</v>
      </c>
      <c r="L38" s="206">
        <v>0.08</v>
      </c>
      <c r="M38" s="206">
        <v>0.09</v>
      </c>
      <c r="N38" s="206">
        <v>0.09</v>
      </c>
      <c r="O38" s="206">
        <v>1.32</v>
      </c>
      <c r="P38" s="206">
        <v>0.08</v>
      </c>
      <c r="Q38" s="206">
        <v>0</v>
      </c>
      <c r="R38" s="206">
        <v>0.59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</v>
      </c>
      <c r="D39" s="206">
        <v>0.16</v>
      </c>
      <c r="E39" s="206">
        <v>0</v>
      </c>
      <c r="F39" s="206">
        <v>0.39</v>
      </c>
      <c r="G39" s="206">
        <v>0.61</v>
      </c>
      <c r="H39" s="206">
        <v>0</v>
      </c>
      <c r="I39" s="206">
        <v>2.0099999999999998</v>
      </c>
      <c r="J39" s="206">
        <v>7.0000000000000007E-2</v>
      </c>
      <c r="K39" s="206">
        <v>0.09</v>
      </c>
      <c r="L39" s="206">
        <v>0.09</v>
      </c>
      <c r="M39" s="206">
        <v>0.09</v>
      </c>
      <c r="N39" s="206">
        <v>0.09</v>
      </c>
      <c r="O39" s="206">
        <v>1.32</v>
      </c>
      <c r="P39" s="206">
        <v>0.08</v>
      </c>
      <c r="Q39" s="206">
        <v>0</v>
      </c>
      <c r="R39" s="206">
        <v>0.5</v>
      </c>
      <c r="S39" s="206">
        <v>0.05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</v>
      </c>
      <c r="D40" s="206">
        <v>0.16</v>
      </c>
      <c r="E40" s="206">
        <v>0</v>
      </c>
      <c r="F40" s="206">
        <v>0.39</v>
      </c>
      <c r="G40" s="206">
        <v>0.61</v>
      </c>
      <c r="H40" s="206">
        <v>0</v>
      </c>
      <c r="I40" s="206">
        <v>2.0099999999999998</v>
      </c>
      <c r="J40" s="206">
        <v>7.0000000000000007E-2</v>
      </c>
      <c r="K40" s="206">
        <v>0.09</v>
      </c>
      <c r="L40" s="206">
        <v>0.08</v>
      </c>
      <c r="M40" s="206">
        <v>0.09</v>
      </c>
      <c r="N40" s="206">
        <v>0.09</v>
      </c>
      <c r="O40" s="206">
        <v>1.32</v>
      </c>
      <c r="P40" s="206">
        <v>0.08</v>
      </c>
      <c r="Q40" s="206">
        <v>0</v>
      </c>
      <c r="R40" s="206">
        <v>0.5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</v>
      </c>
      <c r="D41" s="206">
        <v>0.16</v>
      </c>
      <c r="E41" s="206">
        <v>0</v>
      </c>
      <c r="F41" s="206">
        <v>0.39</v>
      </c>
      <c r="G41" s="206">
        <v>0.61</v>
      </c>
      <c r="H41" s="206">
        <v>0</v>
      </c>
      <c r="I41" s="206">
        <v>2.0099999999999998</v>
      </c>
      <c r="J41" s="206">
        <v>7.0000000000000007E-2</v>
      </c>
      <c r="K41" s="206">
        <v>0.09</v>
      </c>
      <c r="L41" s="206">
        <v>0.08</v>
      </c>
      <c r="M41" s="206">
        <v>0.09</v>
      </c>
      <c r="N41" s="206">
        <v>0.09</v>
      </c>
      <c r="O41" s="206">
        <v>1.32</v>
      </c>
      <c r="P41" s="206">
        <v>0.08</v>
      </c>
      <c r="Q41" s="206">
        <v>0</v>
      </c>
      <c r="R41" s="206">
        <v>0.59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</v>
      </c>
      <c r="D42" s="206">
        <v>0.16</v>
      </c>
      <c r="E42" s="206">
        <v>0</v>
      </c>
      <c r="F42" s="206">
        <v>0.39</v>
      </c>
      <c r="G42" s="206">
        <v>0.61</v>
      </c>
      <c r="H42" s="206">
        <v>0</v>
      </c>
      <c r="I42" s="206">
        <v>2.0099999999999998</v>
      </c>
      <c r="J42" s="206">
        <v>7.0000000000000007E-2</v>
      </c>
      <c r="K42" s="206">
        <v>0.09</v>
      </c>
      <c r="L42" s="206">
        <v>0.08</v>
      </c>
      <c r="M42" s="206">
        <v>0.09</v>
      </c>
      <c r="N42" s="206">
        <v>0.09</v>
      </c>
      <c r="O42" s="206">
        <v>1.32</v>
      </c>
      <c r="P42" s="206">
        <v>0.08</v>
      </c>
      <c r="Q42" s="206">
        <v>0</v>
      </c>
      <c r="R42" s="206">
        <v>0.59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</v>
      </c>
      <c r="D43" s="206">
        <v>0.16</v>
      </c>
      <c r="E43" s="206">
        <v>0</v>
      </c>
      <c r="F43" s="206">
        <v>0.39</v>
      </c>
      <c r="G43" s="206">
        <v>0.61</v>
      </c>
      <c r="H43" s="206">
        <v>0</v>
      </c>
      <c r="I43" s="206">
        <v>2.0099999999999998</v>
      </c>
      <c r="J43" s="206">
        <v>7.0000000000000007E-2</v>
      </c>
      <c r="K43" s="206">
        <v>0.09</v>
      </c>
      <c r="L43" s="206">
        <v>0.08</v>
      </c>
      <c r="M43" s="206">
        <v>0.09</v>
      </c>
      <c r="N43" s="206">
        <v>0.09</v>
      </c>
      <c r="O43" s="206">
        <v>1.32</v>
      </c>
      <c r="P43" s="206">
        <v>0.08</v>
      </c>
      <c r="Q43" s="206">
        <v>0</v>
      </c>
      <c r="R43" s="206">
        <v>0.59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</v>
      </c>
      <c r="D44" s="206">
        <v>0.16</v>
      </c>
      <c r="E44" s="206">
        <v>0</v>
      </c>
      <c r="F44" s="206">
        <v>0.39</v>
      </c>
      <c r="G44" s="206">
        <v>0.61</v>
      </c>
      <c r="H44" s="206">
        <v>0</v>
      </c>
      <c r="I44" s="206">
        <v>2.0099999999999998</v>
      </c>
      <c r="J44" s="206">
        <v>7.0000000000000007E-2</v>
      </c>
      <c r="K44" s="206">
        <v>0.09</v>
      </c>
      <c r="L44" s="206">
        <v>0.08</v>
      </c>
      <c r="M44" s="206">
        <v>0.09</v>
      </c>
      <c r="N44" s="206">
        <v>0.09</v>
      </c>
      <c r="O44" s="206">
        <v>1.32</v>
      </c>
      <c r="P44" s="206">
        <v>0.08</v>
      </c>
      <c r="Q44" s="206">
        <v>0</v>
      </c>
      <c r="R44" s="206">
        <v>0.59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</v>
      </c>
      <c r="D45" s="206">
        <v>0.16</v>
      </c>
      <c r="E45" s="206">
        <v>0</v>
      </c>
      <c r="F45" s="206">
        <v>0.39</v>
      </c>
      <c r="G45" s="206">
        <v>0.61</v>
      </c>
      <c r="H45" s="206">
        <v>0</v>
      </c>
      <c r="I45" s="206">
        <v>2.0099999999999998</v>
      </c>
      <c r="J45" s="206">
        <v>7.0000000000000007E-2</v>
      </c>
      <c r="K45" s="206">
        <v>0.09</v>
      </c>
      <c r="L45" s="206">
        <v>0.08</v>
      </c>
      <c r="M45" s="206">
        <v>0.09</v>
      </c>
      <c r="N45" s="206">
        <v>0.09</v>
      </c>
      <c r="O45" s="206">
        <v>1.32</v>
      </c>
      <c r="P45" s="206">
        <v>0.08</v>
      </c>
      <c r="Q45" s="206">
        <v>0</v>
      </c>
      <c r="R45" s="206">
        <v>0.59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</v>
      </c>
      <c r="D46" s="206">
        <v>0.16</v>
      </c>
      <c r="E46" s="206">
        <v>0</v>
      </c>
      <c r="F46" s="206">
        <v>0.39</v>
      </c>
      <c r="G46" s="206">
        <v>0.61</v>
      </c>
      <c r="H46" s="206">
        <v>0</v>
      </c>
      <c r="I46" s="206">
        <v>2.0099999999999998</v>
      </c>
      <c r="J46" s="206">
        <v>7.0000000000000007E-2</v>
      </c>
      <c r="K46" s="206">
        <v>0.09</v>
      </c>
      <c r="L46" s="206">
        <v>0.08</v>
      </c>
      <c r="M46" s="206">
        <v>0.09</v>
      </c>
      <c r="N46" s="206">
        <v>0.09</v>
      </c>
      <c r="O46" s="206">
        <v>1.32</v>
      </c>
      <c r="P46" s="206">
        <v>0.08</v>
      </c>
      <c r="Q46" s="206">
        <v>0</v>
      </c>
      <c r="R46" s="206">
        <v>0.59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</v>
      </c>
      <c r="D47" s="206">
        <v>0.16</v>
      </c>
      <c r="E47" s="206">
        <v>0</v>
      </c>
      <c r="F47" s="206">
        <v>0.39</v>
      </c>
      <c r="G47" s="206">
        <v>0.61</v>
      </c>
      <c r="H47" s="206">
        <v>0</v>
      </c>
      <c r="I47" s="206">
        <v>2.0099999999999998</v>
      </c>
      <c r="J47" s="206">
        <v>7.0000000000000007E-2</v>
      </c>
      <c r="K47" s="206">
        <v>0.09</v>
      </c>
      <c r="L47" s="206">
        <v>0.08</v>
      </c>
      <c r="M47" s="206">
        <v>0.09</v>
      </c>
      <c r="N47" s="206">
        <v>0.09</v>
      </c>
      <c r="O47" s="206">
        <v>1.32</v>
      </c>
      <c r="P47" s="206">
        <v>0.08</v>
      </c>
      <c r="Q47" s="206">
        <v>0</v>
      </c>
      <c r="R47" s="206">
        <v>0.59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2.0099999999999998</v>
      </c>
      <c r="J48" s="206">
        <v>7.0000000000000007E-2</v>
      </c>
      <c r="K48" s="206">
        <v>0.09</v>
      </c>
      <c r="L48" s="206">
        <v>0.08</v>
      </c>
      <c r="M48" s="206">
        <v>0.09</v>
      </c>
      <c r="N48" s="206">
        <v>0.09</v>
      </c>
      <c r="O48" s="206">
        <v>1.32</v>
      </c>
      <c r="P48" s="206">
        <v>0.08</v>
      </c>
      <c r="Q48" s="206">
        <v>0</v>
      </c>
      <c r="R48" s="206">
        <v>0.59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2.0099999999999998</v>
      </c>
      <c r="J49" s="206">
        <v>7.0000000000000007E-2</v>
      </c>
      <c r="K49" s="206">
        <v>0.09</v>
      </c>
      <c r="L49" s="206">
        <v>0.08</v>
      </c>
      <c r="M49" s="206">
        <v>0.09</v>
      </c>
      <c r="N49" s="206">
        <v>0.09</v>
      </c>
      <c r="O49" s="206">
        <v>1.32</v>
      </c>
      <c r="P49" s="206">
        <v>0.08</v>
      </c>
      <c r="Q49" s="206">
        <v>0</v>
      </c>
      <c r="R49" s="206">
        <v>0.59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2.0099999999999998</v>
      </c>
      <c r="J50" s="206">
        <v>7.0000000000000007E-2</v>
      </c>
      <c r="K50" s="206">
        <v>0.09</v>
      </c>
      <c r="L50" s="206">
        <v>0.08</v>
      </c>
      <c r="M50" s="206">
        <v>0.09</v>
      </c>
      <c r="N50" s="206">
        <v>0.09</v>
      </c>
      <c r="O50" s="206">
        <v>1.32</v>
      </c>
      <c r="P50" s="206">
        <v>0.08</v>
      </c>
      <c r="Q50" s="206">
        <v>0</v>
      </c>
      <c r="R50" s="206">
        <v>0.59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</v>
      </c>
      <c r="D51" s="206">
        <v>0.16</v>
      </c>
      <c r="E51" s="206">
        <v>0</v>
      </c>
      <c r="F51" s="206">
        <v>0.39</v>
      </c>
      <c r="G51" s="206">
        <v>0.61</v>
      </c>
      <c r="H51" s="206">
        <v>0</v>
      </c>
      <c r="I51" s="206">
        <v>2.0099999999999998</v>
      </c>
      <c r="J51" s="206">
        <v>7.0000000000000007E-2</v>
      </c>
      <c r="K51" s="206">
        <v>0.09</v>
      </c>
      <c r="L51" s="206">
        <v>0.08</v>
      </c>
      <c r="M51" s="206">
        <v>0.09</v>
      </c>
      <c r="N51" s="206">
        <v>0.09</v>
      </c>
      <c r="O51" s="206">
        <v>1.32</v>
      </c>
      <c r="P51" s="206">
        <v>0.08</v>
      </c>
      <c r="Q51" s="206">
        <v>0</v>
      </c>
      <c r="R51" s="206">
        <v>0.59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</v>
      </c>
      <c r="D52" s="206">
        <v>0.16</v>
      </c>
      <c r="E52" s="206">
        <v>0</v>
      </c>
      <c r="F52" s="206">
        <v>0.39</v>
      </c>
      <c r="G52" s="206">
        <v>0.61</v>
      </c>
      <c r="H52" s="206">
        <v>0</v>
      </c>
      <c r="I52" s="206">
        <v>2.0099999999999998</v>
      </c>
      <c r="J52" s="206">
        <v>7.0000000000000007E-2</v>
      </c>
      <c r="K52" s="206">
        <v>0.09</v>
      </c>
      <c r="L52" s="206">
        <v>0.08</v>
      </c>
      <c r="M52" s="206">
        <v>0.09</v>
      </c>
      <c r="N52" s="206">
        <v>0.09</v>
      </c>
      <c r="O52" s="206">
        <v>1.32</v>
      </c>
      <c r="P52" s="206">
        <v>0.08</v>
      </c>
      <c r="Q52" s="206">
        <v>0</v>
      </c>
      <c r="R52" s="206">
        <v>0.59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</v>
      </c>
      <c r="D53" s="206">
        <v>0.16</v>
      </c>
      <c r="E53" s="206">
        <v>0</v>
      </c>
      <c r="F53" s="206">
        <v>0.39</v>
      </c>
      <c r="G53" s="206">
        <v>0.61</v>
      </c>
      <c r="H53" s="206">
        <v>0</v>
      </c>
      <c r="I53" s="206">
        <v>2.0099999999999998</v>
      </c>
      <c r="J53" s="206">
        <v>7.0000000000000007E-2</v>
      </c>
      <c r="K53" s="206">
        <v>0.09</v>
      </c>
      <c r="L53" s="206">
        <v>0.08</v>
      </c>
      <c r="M53" s="206">
        <v>0.09</v>
      </c>
      <c r="N53" s="206">
        <v>0.09</v>
      </c>
      <c r="O53" s="206">
        <v>1.32</v>
      </c>
      <c r="P53" s="206">
        <v>0.08</v>
      </c>
      <c r="Q53" s="206">
        <v>0</v>
      </c>
      <c r="R53" s="206">
        <v>0.59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</v>
      </c>
      <c r="D54" s="206">
        <v>0.16</v>
      </c>
      <c r="E54" s="206">
        <v>0</v>
      </c>
      <c r="F54" s="206">
        <v>0.39</v>
      </c>
      <c r="G54" s="206">
        <v>0.61</v>
      </c>
      <c r="H54" s="206">
        <v>0</v>
      </c>
      <c r="I54" s="206">
        <v>2.0099999999999998</v>
      </c>
      <c r="J54" s="206">
        <v>7.0000000000000007E-2</v>
      </c>
      <c r="K54" s="206">
        <v>0.09</v>
      </c>
      <c r="L54" s="206">
        <v>0.08</v>
      </c>
      <c r="M54" s="206">
        <v>0.09</v>
      </c>
      <c r="N54" s="206">
        <v>0.09</v>
      </c>
      <c r="O54" s="206">
        <v>1.32</v>
      </c>
      <c r="P54" s="206">
        <v>0.08</v>
      </c>
      <c r="Q54" s="206">
        <v>0</v>
      </c>
      <c r="R54" s="206">
        <v>0.59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</v>
      </c>
      <c r="D55" s="206">
        <v>0.16</v>
      </c>
      <c r="E55" s="206">
        <v>0</v>
      </c>
      <c r="F55" s="206">
        <v>0.39</v>
      </c>
      <c r="G55" s="206">
        <v>0.61</v>
      </c>
      <c r="H55" s="206">
        <v>0</v>
      </c>
      <c r="I55" s="206">
        <v>2.0099999999999998</v>
      </c>
      <c r="J55" s="206">
        <v>7.0000000000000007E-2</v>
      </c>
      <c r="K55" s="206">
        <v>0.09</v>
      </c>
      <c r="L55" s="206">
        <v>0.08</v>
      </c>
      <c r="M55" s="206">
        <v>0.09</v>
      </c>
      <c r="N55" s="206">
        <v>0.09</v>
      </c>
      <c r="O55" s="206">
        <v>1.44</v>
      </c>
      <c r="P55" s="206">
        <v>0.08</v>
      </c>
      <c r="Q55" s="206">
        <v>0</v>
      </c>
      <c r="R55" s="206">
        <v>0.59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</v>
      </c>
      <c r="D56" s="206">
        <v>0.16</v>
      </c>
      <c r="E56" s="206">
        <v>0</v>
      </c>
      <c r="F56" s="206">
        <v>0.39</v>
      </c>
      <c r="G56" s="206">
        <v>0.61</v>
      </c>
      <c r="H56" s="206">
        <v>0</v>
      </c>
      <c r="I56" s="206">
        <v>2.0099999999999998</v>
      </c>
      <c r="J56" s="206">
        <v>7.0000000000000007E-2</v>
      </c>
      <c r="K56" s="206">
        <v>0.09</v>
      </c>
      <c r="L56" s="206">
        <v>0.08</v>
      </c>
      <c r="M56" s="206">
        <v>0.09</v>
      </c>
      <c r="N56" s="206">
        <v>0.09</v>
      </c>
      <c r="O56" s="206">
        <v>1.44</v>
      </c>
      <c r="P56" s="206">
        <v>0.08</v>
      </c>
      <c r="Q56" s="206">
        <v>0</v>
      </c>
      <c r="R56" s="206">
        <v>0.59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</v>
      </c>
      <c r="D57" s="206">
        <v>0.16</v>
      </c>
      <c r="E57" s="206">
        <v>0</v>
      </c>
      <c r="F57" s="206">
        <v>0.39</v>
      </c>
      <c r="G57" s="206">
        <v>0.61</v>
      </c>
      <c r="H57" s="206">
        <v>0</v>
      </c>
      <c r="I57" s="206">
        <v>2.0099999999999998</v>
      </c>
      <c r="J57" s="206">
        <v>7.0000000000000007E-2</v>
      </c>
      <c r="K57" s="206">
        <v>0.09</v>
      </c>
      <c r="L57" s="206">
        <v>0.08</v>
      </c>
      <c r="M57" s="206">
        <v>0.09</v>
      </c>
      <c r="N57" s="206">
        <v>0.09</v>
      </c>
      <c r="O57" s="206">
        <v>1.44</v>
      </c>
      <c r="P57" s="206">
        <v>0.08</v>
      </c>
      <c r="Q57" s="206">
        <v>0</v>
      </c>
      <c r="R57" s="206">
        <v>0.59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</v>
      </c>
      <c r="D58" s="206">
        <v>0.16</v>
      </c>
      <c r="E58" s="206">
        <v>0</v>
      </c>
      <c r="F58" s="206">
        <v>0.39</v>
      </c>
      <c r="G58" s="206">
        <v>0.61</v>
      </c>
      <c r="H58" s="206">
        <v>0</v>
      </c>
      <c r="I58" s="206">
        <v>2.0099999999999998</v>
      </c>
      <c r="J58" s="206">
        <v>7.0000000000000007E-2</v>
      </c>
      <c r="K58" s="206">
        <v>0.09</v>
      </c>
      <c r="L58" s="206">
        <v>0.08</v>
      </c>
      <c r="M58" s="206">
        <v>0.09</v>
      </c>
      <c r="N58" s="206">
        <v>0.09</v>
      </c>
      <c r="O58" s="206">
        <v>1.44</v>
      </c>
      <c r="P58" s="206">
        <v>0.08</v>
      </c>
      <c r="Q58" s="206">
        <v>0</v>
      </c>
      <c r="R58" s="206">
        <v>0.59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</v>
      </c>
      <c r="D59" s="206">
        <v>0.16</v>
      </c>
      <c r="E59" s="206">
        <v>0</v>
      </c>
      <c r="F59" s="206">
        <v>0.39</v>
      </c>
      <c r="G59" s="206">
        <v>0.61</v>
      </c>
      <c r="H59" s="206">
        <v>0</v>
      </c>
      <c r="I59" s="206">
        <v>2.0099999999999998</v>
      </c>
      <c r="J59" s="206">
        <v>7.0000000000000007E-2</v>
      </c>
      <c r="K59" s="206">
        <v>0.09</v>
      </c>
      <c r="L59" s="206">
        <v>0.08</v>
      </c>
      <c r="M59" s="206">
        <v>0.09</v>
      </c>
      <c r="N59" s="206">
        <v>0.09</v>
      </c>
      <c r="O59" s="206">
        <v>1.44</v>
      </c>
      <c r="P59" s="206">
        <v>0.08</v>
      </c>
      <c r="Q59" s="206">
        <v>0</v>
      </c>
      <c r="R59" s="206">
        <v>0.59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</v>
      </c>
      <c r="D60" s="206">
        <v>0.16</v>
      </c>
      <c r="E60" s="206">
        <v>0</v>
      </c>
      <c r="F60" s="206">
        <v>0.39</v>
      </c>
      <c r="G60" s="206">
        <v>0.61</v>
      </c>
      <c r="H60" s="206">
        <v>0</v>
      </c>
      <c r="I60" s="206">
        <v>2.0099999999999998</v>
      </c>
      <c r="J60" s="206">
        <v>7.0000000000000007E-2</v>
      </c>
      <c r="K60" s="206">
        <v>0.09</v>
      </c>
      <c r="L60" s="206">
        <v>0.08</v>
      </c>
      <c r="M60" s="206">
        <v>0.09</v>
      </c>
      <c r="N60" s="206">
        <v>0.09</v>
      </c>
      <c r="O60" s="206">
        <v>1.44</v>
      </c>
      <c r="P60" s="206">
        <v>0.08</v>
      </c>
      <c r="Q60" s="206">
        <v>0</v>
      </c>
      <c r="R60" s="206">
        <v>0.59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</v>
      </c>
      <c r="D61" s="206">
        <v>0.16</v>
      </c>
      <c r="E61" s="206">
        <v>0</v>
      </c>
      <c r="F61" s="206">
        <v>0.39</v>
      </c>
      <c r="G61" s="206">
        <v>0.61</v>
      </c>
      <c r="H61" s="206">
        <v>0</v>
      </c>
      <c r="I61" s="206">
        <v>2.0099999999999998</v>
      </c>
      <c r="J61" s="206">
        <v>7.0000000000000007E-2</v>
      </c>
      <c r="K61" s="206">
        <v>0.09</v>
      </c>
      <c r="L61" s="206">
        <v>0.08</v>
      </c>
      <c r="M61" s="206">
        <v>0.09</v>
      </c>
      <c r="N61" s="206">
        <v>0.09</v>
      </c>
      <c r="O61" s="206">
        <v>1.44</v>
      </c>
      <c r="P61" s="206">
        <v>0.08</v>
      </c>
      <c r="Q61" s="206">
        <v>0</v>
      </c>
      <c r="R61" s="206">
        <v>0.59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</v>
      </c>
      <c r="D62" s="206">
        <v>0.16</v>
      </c>
      <c r="E62" s="206">
        <v>0</v>
      </c>
      <c r="F62" s="206">
        <v>0.39</v>
      </c>
      <c r="G62" s="206">
        <v>0.61</v>
      </c>
      <c r="H62" s="206">
        <v>0</v>
      </c>
      <c r="I62" s="206">
        <v>2.0099999999999998</v>
      </c>
      <c r="J62" s="206">
        <v>7.0000000000000007E-2</v>
      </c>
      <c r="K62" s="206">
        <v>0.1</v>
      </c>
      <c r="L62" s="206">
        <v>0.08</v>
      </c>
      <c r="M62" s="206">
        <v>0.09</v>
      </c>
      <c r="N62" s="206">
        <v>0.09</v>
      </c>
      <c r="O62" s="206">
        <v>1.44</v>
      </c>
      <c r="P62" s="206">
        <v>0.08</v>
      </c>
      <c r="Q62" s="206">
        <v>0</v>
      </c>
      <c r="R62" s="206">
        <v>0.59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0.99</v>
      </c>
      <c r="D63" s="206">
        <v>0.16</v>
      </c>
      <c r="E63" s="206">
        <v>0</v>
      </c>
      <c r="F63" s="206">
        <v>0.39</v>
      </c>
      <c r="G63" s="206">
        <v>0.61</v>
      </c>
      <c r="H63" s="206">
        <v>0</v>
      </c>
      <c r="I63" s="206">
        <v>2.0099999999999998</v>
      </c>
      <c r="J63" s="206">
        <v>7.0000000000000007E-2</v>
      </c>
      <c r="K63" s="206">
        <v>0.09</v>
      </c>
      <c r="L63" s="206">
        <v>0.11</v>
      </c>
      <c r="M63" s="206">
        <v>0.09</v>
      </c>
      <c r="N63" s="206">
        <v>0.09</v>
      </c>
      <c r="O63" s="206">
        <v>1.44</v>
      </c>
      <c r="P63" s="206">
        <v>0.08</v>
      </c>
      <c r="Q63" s="206">
        <v>0</v>
      </c>
      <c r="R63" s="206">
        <v>0.59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0.99</v>
      </c>
      <c r="D64" s="206">
        <v>0.16</v>
      </c>
      <c r="E64" s="206">
        <v>0</v>
      </c>
      <c r="F64" s="206">
        <v>0.39</v>
      </c>
      <c r="G64" s="206">
        <v>0.61</v>
      </c>
      <c r="H64" s="206">
        <v>0</v>
      </c>
      <c r="I64" s="206">
        <v>2.0099999999999998</v>
      </c>
      <c r="J64" s="206">
        <v>7.0000000000000007E-2</v>
      </c>
      <c r="K64" s="206">
        <v>0.09</v>
      </c>
      <c r="L64" s="206">
        <v>0.08</v>
      </c>
      <c r="M64" s="206">
        <v>0.09</v>
      </c>
      <c r="N64" s="206">
        <v>0.09</v>
      </c>
      <c r="O64" s="206">
        <v>1.44</v>
      </c>
      <c r="P64" s="206">
        <v>0.08</v>
      </c>
      <c r="Q64" s="206">
        <v>0</v>
      </c>
      <c r="R64" s="206">
        <v>0.59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0.99</v>
      </c>
      <c r="D65" s="206">
        <v>0.16</v>
      </c>
      <c r="E65" s="206">
        <v>0</v>
      </c>
      <c r="F65" s="206">
        <v>0.39</v>
      </c>
      <c r="G65" s="206">
        <v>0.61</v>
      </c>
      <c r="H65" s="206">
        <v>0</v>
      </c>
      <c r="I65" s="206">
        <v>2.0099999999999998</v>
      </c>
      <c r="J65" s="206">
        <v>7.0000000000000007E-2</v>
      </c>
      <c r="K65" s="206">
        <v>0.09</v>
      </c>
      <c r="L65" s="206">
        <v>0.08</v>
      </c>
      <c r="M65" s="206">
        <v>0.09</v>
      </c>
      <c r="N65" s="206">
        <v>0.09</v>
      </c>
      <c r="O65" s="206">
        <v>1.44</v>
      </c>
      <c r="P65" s="206">
        <v>0.08</v>
      </c>
      <c r="Q65" s="206">
        <v>0</v>
      </c>
      <c r="R65" s="206">
        <v>0.59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0.99</v>
      </c>
      <c r="D66" s="206">
        <v>0.16</v>
      </c>
      <c r="E66" s="206">
        <v>0</v>
      </c>
      <c r="F66" s="206">
        <v>0.39</v>
      </c>
      <c r="G66" s="206">
        <v>0.61</v>
      </c>
      <c r="H66" s="206">
        <v>0</v>
      </c>
      <c r="I66" s="206">
        <v>2.0099999999999998</v>
      </c>
      <c r="J66" s="206">
        <v>7.0000000000000007E-2</v>
      </c>
      <c r="K66" s="206">
        <v>0.09</v>
      </c>
      <c r="L66" s="206">
        <v>0.08</v>
      </c>
      <c r="M66" s="206">
        <v>0.09</v>
      </c>
      <c r="N66" s="206">
        <v>0.09</v>
      </c>
      <c r="O66" s="206">
        <v>1.44</v>
      </c>
      <c r="P66" s="206">
        <v>0.08</v>
      </c>
      <c r="Q66" s="206">
        <v>0</v>
      </c>
      <c r="R66" s="206">
        <v>0.59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0.99</v>
      </c>
      <c r="D67" s="206">
        <v>0.16</v>
      </c>
      <c r="E67" s="206">
        <v>0</v>
      </c>
      <c r="F67" s="206">
        <v>0.39</v>
      </c>
      <c r="G67" s="206">
        <v>0.61</v>
      </c>
      <c r="H67" s="206">
        <v>0</v>
      </c>
      <c r="I67" s="206">
        <v>2.0099999999999998</v>
      </c>
      <c r="J67" s="206">
        <v>7.0000000000000007E-2</v>
      </c>
      <c r="K67" s="206">
        <v>0.09</v>
      </c>
      <c r="L67" s="206">
        <v>0.08</v>
      </c>
      <c r="M67" s="206">
        <v>0.09</v>
      </c>
      <c r="N67" s="206">
        <v>0.09</v>
      </c>
      <c r="O67" s="206">
        <v>1.44</v>
      </c>
      <c r="P67" s="206">
        <v>0.08</v>
      </c>
      <c r="Q67" s="206">
        <v>0</v>
      </c>
      <c r="R67" s="206">
        <v>0.59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0.99</v>
      </c>
      <c r="D68" s="206">
        <v>0.16</v>
      </c>
      <c r="E68" s="206">
        <v>0</v>
      </c>
      <c r="F68" s="206">
        <v>0.39</v>
      </c>
      <c r="G68" s="206">
        <v>0.61</v>
      </c>
      <c r="H68" s="206">
        <v>0</v>
      </c>
      <c r="I68" s="206">
        <v>2.0099999999999998</v>
      </c>
      <c r="J68" s="206">
        <v>7.0000000000000007E-2</v>
      </c>
      <c r="K68" s="206">
        <v>0.09</v>
      </c>
      <c r="L68" s="206">
        <v>0.08</v>
      </c>
      <c r="M68" s="206">
        <v>0.09</v>
      </c>
      <c r="N68" s="206">
        <v>0.09</v>
      </c>
      <c r="O68" s="206">
        <v>1.44</v>
      </c>
      <c r="P68" s="206">
        <v>0.08</v>
      </c>
      <c r="Q68" s="206">
        <v>0</v>
      </c>
      <c r="R68" s="206">
        <v>0.59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0.99</v>
      </c>
      <c r="D69" s="206">
        <v>0.16</v>
      </c>
      <c r="E69" s="206">
        <v>0</v>
      </c>
      <c r="F69" s="206">
        <v>0.39</v>
      </c>
      <c r="G69" s="206">
        <v>0.61</v>
      </c>
      <c r="H69" s="206">
        <v>0</v>
      </c>
      <c r="I69" s="206">
        <v>2.0099999999999998</v>
      </c>
      <c r="J69" s="206">
        <v>7.0000000000000007E-2</v>
      </c>
      <c r="K69" s="206">
        <v>0.09</v>
      </c>
      <c r="L69" s="206">
        <v>0.08</v>
      </c>
      <c r="M69" s="206">
        <v>0.09</v>
      </c>
      <c r="N69" s="206">
        <v>0.09</v>
      </c>
      <c r="O69" s="206">
        <v>1.44</v>
      </c>
      <c r="P69" s="206">
        <v>0.08</v>
      </c>
      <c r="Q69" s="206">
        <v>0</v>
      </c>
      <c r="R69" s="206">
        <v>0.59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0.99</v>
      </c>
      <c r="D70" s="206">
        <v>0.16</v>
      </c>
      <c r="E70" s="206">
        <v>0</v>
      </c>
      <c r="F70" s="206">
        <v>0.39</v>
      </c>
      <c r="G70" s="206">
        <v>0.67</v>
      </c>
      <c r="H70" s="206">
        <v>0</v>
      </c>
      <c r="I70" s="206">
        <v>2.0099999999999998</v>
      </c>
      <c r="J70" s="206">
        <v>7.0000000000000007E-2</v>
      </c>
      <c r="K70" s="206">
        <v>0.09</v>
      </c>
      <c r="L70" s="206">
        <v>0.08</v>
      </c>
      <c r="M70" s="206">
        <v>0.09</v>
      </c>
      <c r="N70" s="206">
        <v>0.09</v>
      </c>
      <c r="O70" s="206">
        <v>1.44</v>
      </c>
      <c r="P70" s="206">
        <v>0.08</v>
      </c>
      <c r="Q70" s="206">
        <v>0</v>
      </c>
      <c r="R70" s="206">
        <v>0.59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0.99</v>
      </c>
      <c r="D71" s="206">
        <v>0.16</v>
      </c>
      <c r="E71" s="206">
        <v>0</v>
      </c>
      <c r="F71" s="206">
        <v>0.39</v>
      </c>
      <c r="G71" s="206">
        <v>0.61</v>
      </c>
      <c r="H71" s="206">
        <v>0</v>
      </c>
      <c r="I71" s="206">
        <v>2.0099999999999998</v>
      </c>
      <c r="J71" s="206">
        <v>7.0000000000000007E-2</v>
      </c>
      <c r="K71" s="206">
        <v>0.09</v>
      </c>
      <c r="L71" s="206">
        <v>0.08</v>
      </c>
      <c r="M71" s="206">
        <v>0.09</v>
      </c>
      <c r="N71" s="206">
        <v>0.09</v>
      </c>
      <c r="O71" s="206">
        <v>1.44</v>
      </c>
      <c r="P71" s="206">
        <v>0.08</v>
      </c>
      <c r="Q71" s="206">
        <v>0</v>
      </c>
      <c r="R71" s="206">
        <v>0.59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0.99</v>
      </c>
      <c r="D72" s="206">
        <v>0.16</v>
      </c>
      <c r="E72" s="206">
        <v>0</v>
      </c>
      <c r="F72" s="206">
        <v>0.39</v>
      </c>
      <c r="G72" s="206">
        <v>0.61</v>
      </c>
      <c r="H72" s="206">
        <v>0</v>
      </c>
      <c r="I72" s="206">
        <v>2.0099999999999998</v>
      </c>
      <c r="J72" s="206">
        <v>7.0000000000000007E-2</v>
      </c>
      <c r="K72" s="206">
        <v>0.09</v>
      </c>
      <c r="L72" s="206">
        <v>0.08</v>
      </c>
      <c r="M72" s="206">
        <v>0.09</v>
      </c>
      <c r="N72" s="206">
        <v>0.09</v>
      </c>
      <c r="O72" s="206">
        <v>1.44</v>
      </c>
      <c r="P72" s="206">
        <v>0.08</v>
      </c>
      <c r="Q72" s="206">
        <v>0</v>
      </c>
      <c r="R72" s="206">
        <v>0.59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0.39</v>
      </c>
      <c r="G73" s="206">
        <v>0.61</v>
      </c>
      <c r="H73" s="206">
        <v>0</v>
      </c>
      <c r="I73" s="206">
        <v>1.88</v>
      </c>
      <c r="J73" s="206">
        <v>7.0000000000000007E-2</v>
      </c>
      <c r="K73" s="206">
        <v>0.09</v>
      </c>
      <c r="L73" s="206">
        <v>0.08</v>
      </c>
      <c r="M73" s="206">
        <v>0.09</v>
      </c>
      <c r="N73" s="206">
        <v>0.09</v>
      </c>
      <c r="O73" s="206">
        <v>1.44</v>
      </c>
      <c r="P73" s="206">
        <v>0.08</v>
      </c>
      <c r="Q73" s="206">
        <v>0</v>
      </c>
      <c r="R73" s="206">
        <v>0.56999999999999995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0.39</v>
      </c>
      <c r="G74" s="206">
        <v>0.61</v>
      </c>
      <c r="H74" s="206">
        <v>0</v>
      </c>
      <c r="I74" s="206">
        <v>1.88</v>
      </c>
      <c r="J74" s="206">
        <v>7.0000000000000007E-2</v>
      </c>
      <c r="K74" s="206">
        <v>0.09</v>
      </c>
      <c r="L74" s="206">
        <v>0.08</v>
      </c>
      <c r="M74" s="206">
        <v>0.09</v>
      </c>
      <c r="N74" s="206">
        <v>0.09</v>
      </c>
      <c r="O74" s="206">
        <v>1.44</v>
      </c>
      <c r="P74" s="206">
        <v>0.08</v>
      </c>
      <c r="Q74" s="206">
        <v>0</v>
      </c>
      <c r="R74" s="206">
        <v>0.56999999999999995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0.39</v>
      </c>
      <c r="G75" s="206">
        <v>0.61</v>
      </c>
      <c r="H75" s="206">
        <v>0</v>
      </c>
      <c r="I75" s="206">
        <v>1.88</v>
      </c>
      <c r="J75" s="206">
        <v>7.0000000000000007E-2</v>
      </c>
      <c r="K75" s="206">
        <v>0.09</v>
      </c>
      <c r="L75" s="206">
        <v>0.08</v>
      </c>
      <c r="M75" s="206">
        <v>0.09</v>
      </c>
      <c r="N75" s="206">
        <v>0.09</v>
      </c>
      <c r="O75" s="206">
        <v>1.44</v>
      </c>
      <c r="P75" s="206">
        <v>0.08</v>
      </c>
      <c r="Q75" s="206">
        <v>0</v>
      </c>
      <c r="R75" s="206">
        <v>0.56999999999999995</v>
      </c>
      <c r="S75" s="206">
        <v>-0.14000000000000001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0.39</v>
      </c>
      <c r="G76" s="206">
        <v>0.61</v>
      </c>
      <c r="H76" s="206">
        <v>0</v>
      </c>
      <c r="I76" s="206">
        <v>1.88</v>
      </c>
      <c r="J76" s="206">
        <v>7.0000000000000007E-2</v>
      </c>
      <c r="K76" s="206">
        <v>0.09</v>
      </c>
      <c r="L76" s="206">
        <v>0.08</v>
      </c>
      <c r="M76" s="206">
        <v>0.09</v>
      </c>
      <c r="N76" s="206">
        <v>0.09</v>
      </c>
      <c r="O76" s="206">
        <v>1.44</v>
      </c>
      <c r="P76" s="206">
        <v>0.08</v>
      </c>
      <c r="Q76" s="206">
        <v>0</v>
      </c>
      <c r="R76" s="206">
        <v>0.56999999999999995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0.39</v>
      </c>
      <c r="G77" s="206">
        <v>0.61</v>
      </c>
      <c r="H77" s="206">
        <v>0</v>
      </c>
      <c r="I77" s="206">
        <v>1.88</v>
      </c>
      <c r="J77" s="206">
        <v>7.0000000000000007E-2</v>
      </c>
      <c r="K77" s="206">
        <v>0.09</v>
      </c>
      <c r="L77" s="206">
        <v>0.08</v>
      </c>
      <c r="M77" s="206">
        <v>0.09</v>
      </c>
      <c r="N77" s="206">
        <v>0.09</v>
      </c>
      <c r="O77" s="206">
        <v>1.44</v>
      </c>
      <c r="P77" s="206">
        <v>0.08</v>
      </c>
      <c r="Q77" s="206">
        <v>0</v>
      </c>
      <c r="R77" s="206">
        <v>0.56999999999999995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-0.37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0.39</v>
      </c>
      <c r="G78" s="206">
        <v>0.61</v>
      </c>
      <c r="H78" s="206">
        <v>0</v>
      </c>
      <c r="I78" s="206">
        <v>1.88</v>
      </c>
      <c r="J78" s="206">
        <v>7.0000000000000007E-2</v>
      </c>
      <c r="K78" s="206">
        <v>0.09</v>
      </c>
      <c r="L78" s="206">
        <v>0.08</v>
      </c>
      <c r="M78" s="206">
        <v>0.09</v>
      </c>
      <c r="N78" s="206">
        <v>0.09</v>
      </c>
      <c r="O78" s="206">
        <v>1.44</v>
      </c>
      <c r="P78" s="206">
        <v>0.08</v>
      </c>
      <c r="Q78" s="206">
        <v>0</v>
      </c>
      <c r="R78" s="206">
        <v>0.56999999999999995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-0.37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0.39</v>
      </c>
      <c r="G79" s="206">
        <v>0.61</v>
      </c>
      <c r="H79" s="206">
        <v>0</v>
      </c>
      <c r="I79" s="206">
        <v>1.88</v>
      </c>
      <c r="J79" s="206">
        <v>7.0000000000000007E-2</v>
      </c>
      <c r="K79" s="206">
        <v>0.09</v>
      </c>
      <c r="L79" s="206">
        <v>0.08</v>
      </c>
      <c r="M79" s="206">
        <v>0.09</v>
      </c>
      <c r="N79" s="206">
        <v>0.09</v>
      </c>
      <c r="O79" s="206">
        <v>1.44</v>
      </c>
      <c r="P79" s="206">
        <v>0.08</v>
      </c>
      <c r="Q79" s="206">
        <v>0</v>
      </c>
      <c r="R79" s="206">
        <v>0.56999999999999995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-0.37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0.39</v>
      </c>
      <c r="G80" s="206">
        <v>0.61</v>
      </c>
      <c r="H80" s="206">
        <v>0</v>
      </c>
      <c r="I80" s="206">
        <v>1.88</v>
      </c>
      <c r="J80" s="206">
        <v>7.0000000000000007E-2</v>
      </c>
      <c r="K80" s="206">
        <v>0.09</v>
      </c>
      <c r="L80" s="206">
        <v>0.08</v>
      </c>
      <c r="M80" s="206">
        <v>0.09</v>
      </c>
      <c r="N80" s="206">
        <v>0.09</v>
      </c>
      <c r="O80" s="206">
        <v>1.44</v>
      </c>
      <c r="P80" s="206">
        <v>0.08</v>
      </c>
      <c r="Q80" s="206">
        <v>0</v>
      </c>
      <c r="R80" s="206">
        <v>0.56999999999999995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-0.37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0.39</v>
      </c>
      <c r="G81" s="206">
        <v>0.61</v>
      </c>
      <c r="H81" s="206">
        <v>0</v>
      </c>
      <c r="I81" s="206">
        <v>1.88</v>
      </c>
      <c r="J81" s="206">
        <v>7.0000000000000007E-2</v>
      </c>
      <c r="K81" s="206">
        <v>0.09</v>
      </c>
      <c r="L81" s="206">
        <v>0.08</v>
      </c>
      <c r="M81" s="206">
        <v>0.09</v>
      </c>
      <c r="N81" s="206">
        <v>0.09</v>
      </c>
      <c r="O81" s="206">
        <v>1.44</v>
      </c>
      <c r="P81" s="206">
        <v>0.08</v>
      </c>
      <c r="Q81" s="206">
        <v>0</v>
      </c>
      <c r="R81" s="206">
        <v>0.56999999999999995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-0.37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0.39</v>
      </c>
      <c r="G82" s="206">
        <v>0.61</v>
      </c>
      <c r="H82" s="206">
        <v>0</v>
      </c>
      <c r="I82" s="206">
        <v>1.88</v>
      </c>
      <c r="J82" s="206">
        <v>7.0000000000000007E-2</v>
      </c>
      <c r="K82" s="206">
        <v>0.09</v>
      </c>
      <c r="L82" s="206">
        <v>0.08</v>
      </c>
      <c r="M82" s="206">
        <v>0.09</v>
      </c>
      <c r="N82" s="206">
        <v>0.09</v>
      </c>
      <c r="O82" s="206">
        <v>1.44</v>
      </c>
      <c r="P82" s="206">
        <v>0.08</v>
      </c>
      <c r="Q82" s="206">
        <v>0</v>
      </c>
      <c r="R82" s="206">
        <v>0.56999999999999995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0.62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-0.37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0.39</v>
      </c>
      <c r="G83" s="206">
        <v>0.61</v>
      </c>
      <c r="H83" s="206">
        <v>0</v>
      </c>
      <c r="I83" s="206">
        <v>1.95</v>
      </c>
      <c r="J83" s="206">
        <v>0.1</v>
      </c>
      <c r="K83" s="206">
        <v>0.09</v>
      </c>
      <c r="L83" s="206">
        <v>0.08</v>
      </c>
      <c r="M83" s="206">
        <v>0.09</v>
      </c>
      <c r="N83" s="206">
        <v>0.09</v>
      </c>
      <c r="O83" s="206">
        <v>1.44</v>
      </c>
      <c r="P83" s="206">
        <v>0.08</v>
      </c>
      <c r="Q83" s="206">
        <v>0</v>
      </c>
      <c r="R83" s="206">
        <v>0.56999999999999995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0.62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0.39</v>
      </c>
      <c r="G84" s="206">
        <v>0.61</v>
      </c>
      <c r="H84" s="206">
        <v>0</v>
      </c>
      <c r="I84" s="206">
        <v>1.95</v>
      </c>
      <c r="J84" s="206">
        <v>0.1</v>
      </c>
      <c r="K84" s="206">
        <v>0.09</v>
      </c>
      <c r="L84" s="206">
        <v>0.08</v>
      </c>
      <c r="M84" s="206">
        <v>0.09</v>
      </c>
      <c r="N84" s="206">
        <v>0.09</v>
      </c>
      <c r="O84" s="206">
        <v>1.44</v>
      </c>
      <c r="P84" s="206">
        <v>0.08</v>
      </c>
      <c r="Q84" s="206">
        <v>0</v>
      </c>
      <c r="R84" s="206">
        <v>0.56999999999999995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0.62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0.39</v>
      </c>
      <c r="G85" s="206">
        <v>0.61</v>
      </c>
      <c r="H85" s="206">
        <v>0</v>
      </c>
      <c r="I85" s="206">
        <v>1.95</v>
      </c>
      <c r="J85" s="206">
        <v>0.1</v>
      </c>
      <c r="K85" s="206">
        <v>0.09</v>
      </c>
      <c r="L85" s="206">
        <v>0.08</v>
      </c>
      <c r="M85" s="206">
        <v>0.09</v>
      </c>
      <c r="N85" s="206">
        <v>0.09</v>
      </c>
      <c r="O85" s="206">
        <v>1.44</v>
      </c>
      <c r="P85" s="206">
        <v>0.08</v>
      </c>
      <c r="Q85" s="206">
        <v>0</v>
      </c>
      <c r="R85" s="206">
        <v>0.56999999999999995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0.39</v>
      </c>
      <c r="G86" s="206">
        <v>0.61</v>
      </c>
      <c r="H86" s="206">
        <v>0</v>
      </c>
      <c r="I86" s="206">
        <v>1.95</v>
      </c>
      <c r="J86" s="206">
        <v>0.1</v>
      </c>
      <c r="K86" s="206">
        <v>0.09</v>
      </c>
      <c r="L86" s="206">
        <v>0.08</v>
      </c>
      <c r="M86" s="206">
        <v>0.09</v>
      </c>
      <c r="N86" s="206">
        <v>0.09</v>
      </c>
      <c r="O86" s="206">
        <v>1.44</v>
      </c>
      <c r="P86" s="206">
        <v>0.08</v>
      </c>
      <c r="Q86" s="206">
        <v>0</v>
      </c>
      <c r="R86" s="206">
        <v>0.56999999999999995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0.67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0.39</v>
      </c>
      <c r="G87" s="206">
        <v>0.61</v>
      </c>
      <c r="H87" s="206">
        <v>0</v>
      </c>
      <c r="I87" s="206">
        <v>1.9</v>
      </c>
      <c r="J87" s="206">
        <v>0.15</v>
      </c>
      <c r="K87" s="206">
        <v>0.09</v>
      </c>
      <c r="L87" s="206">
        <v>0.08</v>
      </c>
      <c r="M87" s="206">
        <v>0.09</v>
      </c>
      <c r="N87" s="206">
        <v>0.09</v>
      </c>
      <c r="O87" s="206">
        <v>1.44</v>
      </c>
      <c r="P87" s="206">
        <v>0.08</v>
      </c>
      <c r="Q87" s="206">
        <v>0</v>
      </c>
      <c r="R87" s="206">
        <v>0.56999999999999995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0.63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0.39</v>
      </c>
      <c r="G88" s="206">
        <v>0.61</v>
      </c>
      <c r="H88" s="206">
        <v>0</v>
      </c>
      <c r="I88" s="206">
        <v>1.9</v>
      </c>
      <c r="J88" s="206">
        <v>0.15</v>
      </c>
      <c r="K88" s="206">
        <v>0.09</v>
      </c>
      <c r="L88" s="206">
        <v>0.08</v>
      </c>
      <c r="M88" s="206">
        <v>0.09</v>
      </c>
      <c r="N88" s="206">
        <v>0.09</v>
      </c>
      <c r="O88" s="206">
        <v>1.44</v>
      </c>
      <c r="P88" s="206">
        <v>0.08</v>
      </c>
      <c r="Q88" s="206">
        <v>0</v>
      </c>
      <c r="R88" s="206">
        <v>0.56999999999999995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0.63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0.39</v>
      </c>
      <c r="G89" s="206">
        <v>0.61</v>
      </c>
      <c r="H89" s="206">
        <v>0</v>
      </c>
      <c r="I89" s="206">
        <v>1.9</v>
      </c>
      <c r="J89" s="206">
        <v>0.15</v>
      </c>
      <c r="K89" s="206">
        <v>0.09</v>
      </c>
      <c r="L89" s="206">
        <v>0.08</v>
      </c>
      <c r="M89" s="206">
        <v>0.09</v>
      </c>
      <c r="N89" s="206">
        <v>0.09</v>
      </c>
      <c r="O89" s="206">
        <v>1.44</v>
      </c>
      <c r="P89" s="206">
        <v>0.08</v>
      </c>
      <c r="Q89" s="206">
        <v>0</v>
      </c>
      <c r="R89" s="206">
        <v>7.0000000000000007E-2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0.39</v>
      </c>
      <c r="G90" s="206">
        <v>0.61</v>
      </c>
      <c r="H90" s="206">
        <v>0</v>
      </c>
      <c r="I90" s="206">
        <v>1.9</v>
      </c>
      <c r="J90" s="206">
        <v>0.15</v>
      </c>
      <c r="K90" s="206">
        <v>0.09</v>
      </c>
      <c r="L90" s="206">
        <v>0.08</v>
      </c>
      <c r="M90" s="206">
        <v>0.09</v>
      </c>
      <c r="N90" s="206">
        <v>0.09</v>
      </c>
      <c r="O90" s="206">
        <v>1.44</v>
      </c>
      <c r="P90" s="206">
        <v>0.08</v>
      </c>
      <c r="Q90" s="206">
        <v>0</v>
      </c>
      <c r="R90" s="206">
        <v>7.0000000000000007E-2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0.05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1.31</v>
      </c>
      <c r="E91" s="206">
        <v>0</v>
      </c>
      <c r="F91" s="206">
        <v>0.39</v>
      </c>
      <c r="G91" s="206">
        <v>0.61</v>
      </c>
      <c r="H91" s="206">
        <v>0</v>
      </c>
      <c r="I91" s="206">
        <v>1.88</v>
      </c>
      <c r="J91" s="206">
        <v>0.16</v>
      </c>
      <c r="K91" s="206">
        <v>0.09</v>
      </c>
      <c r="L91" s="206">
        <v>0.08</v>
      </c>
      <c r="M91" s="206">
        <v>0.09</v>
      </c>
      <c r="N91" s="206">
        <v>0.09</v>
      </c>
      <c r="O91" s="206">
        <v>1.44</v>
      </c>
      <c r="P91" s="206">
        <v>0.08</v>
      </c>
      <c r="Q91" s="206">
        <v>0</v>
      </c>
      <c r="R91" s="206">
        <v>0.59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1.31</v>
      </c>
      <c r="E92" s="206">
        <v>0</v>
      </c>
      <c r="F92" s="206">
        <v>0.39</v>
      </c>
      <c r="G92" s="206">
        <v>0.61</v>
      </c>
      <c r="H92" s="206">
        <v>0</v>
      </c>
      <c r="I92" s="206">
        <v>1.88</v>
      </c>
      <c r="J92" s="206">
        <v>0.16</v>
      </c>
      <c r="K92" s="206">
        <v>0.09</v>
      </c>
      <c r="L92" s="206">
        <v>0.08</v>
      </c>
      <c r="M92" s="206">
        <v>0.09</v>
      </c>
      <c r="N92" s="206">
        <v>0.09</v>
      </c>
      <c r="O92" s="206">
        <v>1.44</v>
      </c>
      <c r="P92" s="206">
        <v>0.08</v>
      </c>
      <c r="Q92" s="206">
        <v>0</v>
      </c>
      <c r="R92" s="206">
        <v>0.59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1.31</v>
      </c>
      <c r="E93" s="206">
        <v>0</v>
      </c>
      <c r="F93" s="206">
        <v>0.39</v>
      </c>
      <c r="G93" s="206">
        <v>0.61</v>
      </c>
      <c r="H93" s="206">
        <v>0</v>
      </c>
      <c r="I93" s="206">
        <v>1.88</v>
      </c>
      <c r="J93" s="206">
        <v>0.16</v>
      </c>
      <c r="K93" s="206">
        <v>0.09</v>
      </c>
      <c r="L93" s="206">
        <v>0.08</v>
      </c>
      <c r="M93" s="206">
        <v>0.09</v>
      </c>
      <c r="N93" s="206">
        <v>0.09</v>
      </c>
      <c r="O93" s="206">
        <v>1.44</v>
      </c>
      <c r="P93" s="206">
        <v>0.08</v>
      </c>
      <c r="Q93" s="206">
        <v>0</v>
      </c>
      <c r="R93" s="206">
        <v>0.59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1.31</v>
      </c>
      <c r="E94" s="206">
        <v>0</v>
      </c>
      <c r="F94" s="206">
        <v>0.39</v>
      </c>
      <c r="G94" s="206">
        <v>0.61</v>
      </c>
      <c r="H94" s="206">
        <v>0</v>
      </c>
      <c r="I94" s="206">
        <v>1.88</v>
      </c>
      <c r="J94" s="206">
        <v>0.16</v>
      </c>
      <c r="K94" s="206">
        <v>0.09</v>
      </c>
      <c r="L94" s="206">
        <v>0.08</v>
      </c>
      <c r="M94" s="206">
        <v>0.09</v>
      </c>
      <c r="N94" s="206">
        <v>0.09</v>
      </c>
      <c r="O94" s="206">
        <v>1.44</v>
      </c>
      <c r="P94" s="206">
        <v>0.08</v>
      </c>
      <c r="Q94" s="206">
        <v>0</v>
      </c>
      <c r="R94" s="206">
        <v>0.59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0.05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1.31</v>
      </c>
      <c r="E95" s="206">
        <v>0</v>
      </c>
      <c r="F95" s="206">
        <v>0.39</v>
      </c>
      <c r="G95" s="206">
        <v>0.24</v>
      </c>
      <c r="H95" s="206">
        <v>0</v>
      </c>
      <c r="I95" s="206">
        <v>1.88</v>
      </c>
      <c r="J95" s="206">
        <v>0.16</v>
      </c>
      <c r="K95" s="206">
        <v>0.09</v>
      </c>
      <c r="L95" s="206">
        <v>0.08</v>
      </c>
      <c r="M95" s="206">
        <v>0.09</v>
      </c>
      <c r="N95" s="206">
        <v>0.09</v>
      </c>
      <c r="O95" s="206">
        <v>1.44</v>
      </c>
      <c r="P95" s="206">
        <v>0.08</v>
      </c>
      <c r="Q95" s="206">
        <v>0</v>
      </c>
      <c r="R95" s="206">
        <v>0.59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1.31</v>
      </c>
      <c r="E96" s="206">
        <v>0</v>
      </c>
      <c r="F96" s="206">
        <v>0.39</v>
      </c>
      <c r="G96" s="206">
        <v>0.03</v>
      </c>
      <c r="H96" s="206">
        <v>0</v>
      </c>
      <c r="I96" s="206">
        <v>1.88</v>
      </c>
      <c r="J96" s="206">
        <v>0.16</v>
      </c>
      <c r="K96" s="206">
        <v>0.09</v>
      </c>
      <c r="L96" s="206">
        <v>0.08</v>
      </c>
      <c r="M96" s="206">
        <v>0.09</v>
      </c>
      <c r="N96" s="206">
        <v>0.09</v>
      </c>
      <c r="O96" s="206">
        <v>1.44</v>
      </c>
      <c r="P96" s="206">
        <v>0.08</v>
      </c>
      <c r="Q96" s="206">
        <v>0</v>
      </c>
      <c r="R96" s="206">
        <v>0.59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1.31</v>
      </c>
      <c r="E97" s="206">
        <v>0</v>
      </c>
      <c r="F97" s="206">
        <v>0.39</v>
      </c>
      <c r="G97" s="206">
        <v>0.03</v>
      </c>
      <c r="H97" s="206">
        <v>0</v>
      </c>
      <c r="I97" s="206">
        <v>1.88</v>
      </c>
      <c r="J97" s="206">
        <v>0.16</v>
      </c>
      <c r="K97" s="206">
        <v>0.09</v>
      </c>
      <c r="L97" s="206">
        <v>0.08</v>
      </c>
      <c r="M97" s="206">
        <v>0.09</v>
      </c>
      <c r="N97" s="206">
        <v>0.09</v>
      </c>
      <c r="O97" s="206">
        <v>1.44</v>
      </c>
      <c r="P97" s="206">
        <v>0.08</v>
      </c>
      <c r="Q97" s="206">
        <v>0</v>
      </c>
      <c r="R97" s="206">
        <v>0.59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1.31</v>
      </c>
      <c r="E98" s="206">
        <v>0</v>
      </c>
      <c r="F98" s="206">
        <v>0.39</v>
      </c>
      <c r="G98" s="206">
        <v>0.03</v>
      </c>
      <c r="H98" s="206">
        <v>0</v>
      </c>
      <c r="I98" s="206">
        <v>1.88</v>
      </c>
      <c r="J98" s="206">
        <v>0.16</v>
      </c>
      <c r="K98" s="206">
        <v>0.09</v>
      </c>
      <c r="L98" s="206">
        <v>0.08</v>
      </c>
      <c r="M98" s="206">
        <v>0.09</v>
      </c>
      <c r="N98" s="206">
        <v>0.09</v>
      </c>
      <c r="O98" s="206">
        <v>1.44</v>
      </c>
      <c r="P98" s="206">
        <v>0.08</v>
      </c>
      <c r="Q98" s="206">
        <v>0</v>
      </c>
      <c r="R98" s="206">
        <v>0.59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1.7474999999999994E-2</v>
      </c>
      <c r="D99">
        <f t="shared" si="0"/>
        <v>1.1315000000000006E-2</v>
      </c>
      <c r="E99">
        <f t="shared" si="0"/>
        <v>0</v>
      </c>
      <c r="F99">
        <f t="shared" si="0"/>
        <v>9.3600000000000107E-3</v>
      </c>
      <c r="G99">
        <f t="shared" si="0"/>
        <v>1.4127499999999992E-2</v>
      </c>
      <c r="H99">
        <f t="shared" si="0"/>
        <v>0</v>
      </c>
      <c r="I99">
        <f t="shared" si="0"/>
        <v>5.1104999999999977E-2</v>
      </c>
      <c r="J99">
        <f t="shared" si="0"/>
        <v>1.9700000000000013E-3</v>
      </c>
      <c r="K99">
        <f t="shared" si="0"/>
        <v>2.1399999999999978E-3</v>
      </c>
      <c r="L99">
        <f t="shared" si="0"/>
        <v>1.9550000000000014E-3</v>
      </c>
      <c r="M99">
        <f t="shared" si="0"/>
        <v>2.1599999999999979E-3</v>
      </c>
      <c r="N99">
        <f t="shared" si="0"/>
        <v>2.1599999999999979E-3</v>
      </c>
      <c r="O99">
        <f t="shared" si="0"/>
        <v>2.9667499999999979E-2</v>
      </c>
      <c r="P99">
        <f t="shared" si="0"/>
        <v>1.9200000000000013E-3</v>
      </c>
      <c r="Q99">
        <f t="shared" si="0"/>
        <v>0</v>
      </c>
      <c r="R99">
        <f t="shared" si="0"/>
        <v>1.0180000000000007E-2</v>
      </c>
      <c r="S99">
        <f t="shared" si="0"/>
        <v>-2.2500000000000001E-5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1.1649999999999998E-3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10.39</v>
      </c>
      <c r="D3" s="206">
        <v>1.63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0.34</v>
      </c>
      <c r="L3" s="206">
        <v>21.22</v>
      </c>
      <c r="M3" s="206">
        <v>1.01</v>
      </c>
      <c r="N3" s="206">
        <v>1.29</v>
      </c>
      <c r="O3" s="206">
        <v>0</v>
      </c>
      <c r="P3" s="206">
        <v>0.74</v>
      </c>
      <c r="Q3" s="206">
        <v>0.28000000000000003</v>
      </c>
      <c r="R3" s="206">
        <v>0.23</v>
      </c>
      <c r="S3" s="206">
        <v>0.28999999999999998</v>
      </c>
      <c r="T3" s="206">
        <v>0</v>
      </c>
      <c r="U3" s="206">
        <v>0.77</v>
      </c>
      <c r="V3" s="206">
        <v>0.16</v>
      </c>
      <c r="W3" s="206">
        <v>0.37</v>
      </c>
      <c r="X3" s="206">
        <v>1.64</v>
      </c>
      <c r="Y3" s="206">
        <v>0</v>
      </c>
      <c r="Z3" s="206">
        <v>1.4</v>
      </c>
      <c r="AA3" s="206">
        <v>0.89</v>
      </c>
      <c r="AB3" s="206">
        <v>0</v>
      </c>
      <c r="AC3" s="206">
        <v>0.3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10.39</v>
      </c>
      <c r="D4" s="206">
        <v>1.63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0.34</v>
      </c>
      <c r="L4" s="206">
        <v>20.92</v>
      </c>
      <c r="M4" s="206">
        <v>1</v>
      </c>
      <c r="N4" s="206">
        <v>1.29</v>
      </c>
      <c r="O4" s="206">
        <v>0</v>
      </c>
      <c r="P4" s="206">
        <v>0.74</v>
      </c>
      <c r="Q4" s="206">
        <v>0.23</v>
      </c>
      <c r="R4" s="206">
        <v>0.23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0.37</v>
      </c>
      <c r="X4" s="206">
        <v>1.64</v>
      </c>
      <c r="Y4" s="206">
        <v>0</v>
      </c>
      <c r="Z4" s="206">
        <v>1.4</v>
      </c>
      <c r="AA4" s="206">
        <v>0.89</v>
      </c>
      <c r="AB4" s="206">
        <v>0</v>
      </c>
      <c r="AC4" s="206">
        <v>0.3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10.39</v>
      </c>
      <c r="D5" s="206">
        <v>1.63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0.34</v>
      </c>
      <c r="L5" s="206">
        <v>20.92</v>
      </c>
      <c r="M5" s="206">
        <v>1</v>
      </c>
      <c r="N5" s="206">
        <v>1.29</v>
      </c>
      <c r="O5" s="206">
        <v>0</v>
      </c>
      <c r="P5" s="206">
        <v>0.74</v>
      </c>
      <c r="Q5" s="206">
        <v>0.23</v>
      </c>
      <c r="R5" s="206">
        <v>0.23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0.37</v>
      </c>
      <c r="X5" s="206">
        <v>1.64</v>
      </c>
      <c r="Y5" s="206">
        <v>0</v>
      </c>
      <c r="Z5" s="206">
        <v>1.4</v>
      </c>
      <c r="AA5" s="206">
        <v>0.89</v>
      </c>
      <c r="AB5" s="206">
        <v>0</v>
      </c>
      <c r="AC5" s="206">
        <v>0.3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10.39</v>
      </c>
      <c r="D6" s="206">
        <v>1.63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0.34</v>
      </c>
      <c r="L6" s="206">
        <v>20.92</v>
      </c>
      <c r="M6" s="206">
        <v>1</v>
      </c>
      <c r="N6" s="206">
        <v>1.29</v>
      </c>
      <c r="O6" s="206">
        <v>0</v>
      </c>
      <c r="P6" s="206">
        <v>0.74</v>
      </c>
      <c r="Q6" s="206">
        <v>0.23</v>
      </c>
      <c r="R6" s="206">
        <v>0.23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0.37</v>
      </c>
      <c r="X6" s="206">
        <v>1.64</v>
      </c>
      <c r="Y6" s="206">
        <v>0</v>
      </c>
      <c r="Z6" s="206">
        <v>1.4</v>
      </c>
      <c r="AA6" s="206">
        <v>0.89</v>
      </c>
      <c r="AB6" s="206">
        <v>0</v>
      </c>
      <c r="AC6" s="206">
        <v>0.3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10.39</v>
      </c>
      <c r="D7" s="206">
        <v>1.63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0.34</v>
      </c>
      <c r="L7" s="206">
        <v>20.92</v>
      </c>
      <c r="M7" s="206">
        <v>1</v>
      </c>
      <c r="N7" s="206">
        <v>1.29</v>
      </c>
      <c r="O7" s="206">
        <v>0</v>
      </c>
      <c r="P7" s="206">
        <v>0.74</v>
      </c>
      <c r="Q7" s="206">
        <v>0.23</v>
      </c>
      <c r="R7" s="206">
        <v>0.23</v>
      </c>
      <c r="S7" s="206">
        <v>0.28999999999999998</v>
      </c>
      <c r="T7" s="206">
        <v>0</v>
      </c>
      <c r="U7" s="206">
        <v>0.77</v>
      </c>
      <c r="V7" s="206">
        <v>0.16</v>
      </c>
      <c r="W7" s="206">
        <v>0.38</v>
      </c>
      <c r="X7" s="206">
        <v>1.64</v>
      </c>
      <c r="Y7" s="206">
        <v>0</v>
      </c>
      <c r="Z7" s="206">
        <v>1.4</v>
      </c>
      <c r="AA7" s="206">
        <v>0.89</v>
      </c>
      <c r="AB7" s="206">
        <v>0</v>
      </c>
      <c r="AC7" s="206">
        <v>0.3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10.39</v>
      </c>
      <c r="D8" s="206">
        <v>1.63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0.34</v>
      </c>
      <c r="L8" s="206">
        <v>20.92</v>
      </c>
      <c r="M8" s="206">
        <v>1</v>
      </c>
      <c r="N8" s="206">
        <v>1.29</v>
      </c>
      <c r="O8" s="206">
        <v>0</v>
      </c>
      <c r="P8" s="206">
        <v>0.74</v>
      </c>
      <c r="Q8" s="206">
        <v>0.23</v>
      </c>
      <c r="R8" s="206">
        <v>0.23</v>
      </c>
      <c r="S8" s="206">
        <v>0.28999999999999998</v>
      </c>
      <c r="T8" s="206">
        <v>0</v>
      </c>
      <c r="U8" s="206">
        <v>0.77</v>
      </c>
      <c r="V8" s="206">
        <v>0.16</v>
      </c>
      <c r="W8" s="206">
        <v>0.38</v>
      </c>
      <c r="X8" s="206">
        <v>1.64</v>
      </c>
      <c r="Y8" s="206">
        <v>0</v>
      </c>
      <c r="Z8" s="206">
        <v>1.4</v>
      </c>
      <c r="AA8" s="206">
        <v>0.89</v>
      </c>
      <c r="AB8" s="206">
        <v>0</v>
      </c>
      <c r="AC8" s="206">
        <v>0.3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10.39</v>
      </c>
      <c r="D9" s="206">
        <v>1.63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0.34</v>
      </c>
      <c r="L9" s="206">
        <v>20.92</v>
      </c>
      <c r="M9" s="206">
        <v>1</v>
      </c>
      <c r="N9" s="206">
        <v>1.29</v>
      </c>
      <c r="O9" s="206">
        <v>0</v>
      </c>
      <c r="P9" s="206">
        <v>0.74</v>
      </c>
      <c r="Q9" s="206">
        <v>0.23</v>
      </c>
      <c r="R9" s="206">
        <v>0.34</v>
      </c>
      <c r="S9" s="206">
        <v>0.28999999999999998</v>
      </c>
      <c r="T9" s="206">
        <v>0</v>
      </c>
      <c r="U9" s="206">
        <v>0.77</v>
      </c>
      <c r="V9" s="206">
        <v>0.16</v>
      </c>
      <c r="W9" s="206">
        <v>0.38</v>
      </c>
      <c r="X9" s="206">
        <v>1.64</v>
      </c>
      <c r="Y9" s="206">
        <v>0</v>
      </c>
      <c r="Z9" s="206">
        <v>1.4</v>
      </c>
      <c r="AA9" s="206">
        <v>0.89</v>
      </c>
      <c r="AB9" s="206">
        <v>0</v>
      </c>
      <c r="AC9" s="206">
        <v>0.3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10.39</v>
      </c>
      <c r="D10" s="206">
        <v>1.63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0.34</v>
      </c>
      <c r="L10" s="206">
        <v>78.28</v>
      </c>
      <c r="M10" s="206">
        <v>1</v>
      </c>
      <c r="N10" s="206">
        <v>1.29</v>
      </c>
      <c r="O10" s="206">
        <v>0</v>
      </c>
      <c r="P10" s="206">
        <v>0.74</v>
      </c>
      <c r="Q10" s="206">
        <v>0.23</v>
      </c>
      <c r="R10" s="206">
        <v>0.25</v>
      </c>
      <c r="S10" s="206">
        <v>0.28999999999999998</v>
      </c>
      <c r="T10" s="206">
        <v>0</v>
      </c>
      <c r="U10" s="206">
        <v>0.77</v>
      </c>
      <c r="V10" s="206">
        <v>0.16</v>
      </c>
      <c r="W10" s="206">
        <v>0.38</v>
      </c>
      <c r="X10" s="206">
        <v>1.64</v>
      </c>
      <c r="Y10" s="206">
        <v>0</v>
      </c>
      <c r="Z10" s="206">
        <v>1.4</v>
      </c>
      <c r="AA10" s="206">
        <v>0.89</v>
      </c>
      <c r="AB10" s="206">
        <v>0</v>
      </c>
      <c r="AC10" s="206">
        <v>0.3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10.39</v>
      </c>
      <c r="D11" s="206">
        <v>1.63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0.34</v>
      </c>
      <c r="L11" s="206">
        <v>136.11000000000001</v>
      </c>
      <c r="M11" s="206">
        <v>1</v>
      </c>
      <c r="N11" s="206">
        <v>1.29</v>
      </c>
      <c r="O11" s="206">
        <v>0</v>
      </c>
      <c r="P11" s="206">
        <v>0.74</v>
      </c>
      <c r="Q11" s="206">
        <v>0.23</v>
      </c>
      <c r="R11" s="206">
        <v>1.25</v>
      </c>
      <c r="S11" s="206">
        <v>0.28999999999999998</v>
      </c>
      <c r="T11" s="206">
        <v>0</v>
      </c>
      <c r="U11" s="206">
        <v>0.77</v>
      </c>
      <c r="V11" s="206">
        <v>0.16</v>
      </c>
      <c r="W11" s="206">
        <v>0.38</v>
      </c>
      <c r="X11" s="206">
        <v>1.64</v>
      </c>
      <c r="Y11" s="206">
        <v>0</v>
      </c>
      <c r="Z11" s="206">
        <v>1.4</v>
      </c>
      <c r="AA11" s="206">
        <v>0.89</v>
      </c>
      <c r="AB11" s="206">
        <v>0</v>
      </c>
      <c r="AC11" s="206">
        <v>0.59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10.39</v>
      </c>
      <c r="D12" s="206">
        <v>1.63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0.34</v>
      </c>
      <c r="L12" s="206">
        <v>145.75</v>
      </c>
      <c r="M12" s="206">
        <v>1</v>
      </c>
      <c r="N12" s="206">
        <v>1.29</v>
      </c>
      <c r="O12" s="206">
        <v>0</v>
      </c>
      <c r="P12" s="206">
        <v>0.74</v>
      </c>
      <c r="Q12" s="206">
        <v>0.23</v>
      </c>
      <c r="R12" s="206">
        <v>1.25</v>
      </c>
      <c r="S12" s="206">
        <v>0.28999999999999998</v>
      </c>
      <c r="T12" s="206">
        <v>0</v>
      </c>
      <c r="U12" s="206">
        <v>0.77</v>
      </c>
      <c r="V12" s="206">
        <v>0.16</v>
      </c>
      <c r="W12" s="206">
        <v>0.38</v>
      </c>
      <c r="X12" s="206">
        <v>1.64</v>
      </c>
      <c r="Y12" s="206">
        <v>0</v>
      </c>
      <c r="Z12" s="206">
        <v>1.4</v>
      </c>
      <c r="AA12" s="206">
        <v>0.89</v>
      </c>
      <c r="AB12" s="206">
        <v>0</v>
      </c>
      <c r="AC12" s="206">
        <v>0.59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10.39</v>
      </c>
      <c r="D13" s="206">
        <v>1.63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0.34</v>
      </c>
      <c r="L13" s="206">
        <v>203.58</v>
      </c>
      <c r="M13" s="206">
        <v>1</v>
      </c>
      <c r="N13" s="206">
        <v>1.29</v>
      </c>
      <c r="O13" s="206">
        <v>0</v>
      </c>
      <c r="P13" s="206">
        <v>0.74</v>
      </c>
      <c r="Q13" s="206">
        <v>0.23</v>
      </c>
      <c r="R13" s="206">
        <v>0.25</v>
      </c>
      <c r="S13" s="206">
        <v>0.28999999999999998</v>
      </c>
      <c r="T13" s="206">
        <v>0</v>
      </c>
      <c r="U13" s="206">
        <v>0.77</v>
      </c>
      <c r="V13" s="206">
        <v>0.16</v>
      </c>
      <c r="W13" s="206">
        <v>0.38</v>
      </c>
      <c r="X13" s="206">
        <v>1.64</v>
      </c>
      <c r="Y13" s="206">
        <v>0</v>
      </c>
      <c r="Z13" s="206">
        <v>1.4</v>
      </c>
      <c r="AA13" s="206">
        <v>0.89</v>
      </c>
      <c r="AB13" s="206">
        <v>0</v>
      </c>
      <c r="AC13" s="206">
        <v>0.59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10.39</v>
      </c>
      <c r="D14" s="206">
        <v>1.63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0.34</v>
      </c>
      <c r="L14" s="206">
        <v>261.42</v>
      </c>
      <c r="M14" s="206">
        <v>1</v>
      </c>
      <c r="N14" s="206">
        <v>1.29</v>
      </c>
      <c r="O14" s="206">
        <v>0</v>
      </c>
      <c r="P14" s="206">
        <v>0.74</v>
      </c>
      <c r="Q14" s="206">
        <v>0.23</v>
      </c>
      <c r="R14" s="206">
        <v>0.25</v>
      </c>
      <c r="S14" s="206">
        <v>0.28999999999999998</v>
      </c>
      <c r="T14" s="206">
        <v>0</v>
      </c>
      <c r="U14" s="206">
        <v>0.77</v>
      </c>
      <c r="V14" s="206">
        <v>0.16</v>
      </c>
      <c r="W14" s="206">
        <v>0.38</v>
      </c>
      <c r="X14" s="206">
        <v>1.64</v>
      </c>
      <c r="Y14" s="206">
        <v>0</v>
      </c>
      <c r="Z14" s="206">
        <v>1.4</v>
      </c>
      <c r="AA14" s="206">
        <v>0.89</v>
      </c>
      <c r="AB14" s="206">
        <v>0</v>
      </c>
      <c r="AC14" s="206">
        <v>0.59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10.39</v>
      </c>
      <c r="D15" s="206">
        <v>1.63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0</v>
      </c>
      <c r="L15" s="206">
        <v>251.78</v>
      </c>
      <c r="M15" s="206">
        <v>1</v>
      </c>
      <c r="N15" s="206">
        <v>1.29</v>
      </c>
      <c r="O15" s="206">
        <v>0</v>
      </c>
      <c r="P15" s="206">
        <v>0.74</v>
      </c>
      <c r="Q15" s="206">
        <v>0.23</v>
      </c>
      <c r="R15" s="206">
        <v>0.1</v>
      </c>
      <c r="S15" s="206">
        <v>0.28999999999999998</v>
      </c>
      <c r="T15" s="206">
        <v>0</v>
      </c>
      <c r="U15" s="206">
        <v>0.77</v>
      </c>
      <c r="V15" s="206">
        <v>0.16</v>
      </c>
      <c r="W15" s="206">
        <v>0.38</v>
      </c>
      <c r="X15" s="206">
        <v>1.64</v>
      </c>
      <c r="Y15" s="206">
        <v>0</v>
      </c>
      <c r="Z15" s="206">
        <v>1.4</v>
      </c>
      <c r="AA15" s="206">
        <v>0.89</v>
      </c>
      <c r="AB15" s="206">
        <v>0</v>
      </c>
      <c r="AC15" s="206">
        <v>0.3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10.39</v>
      </c>
      <c r="D16" s="206">
        <v>1.63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0.34</v>
      </c>
      <c r="L16" s="206">
        <v>193.95</v>
      </c>
      <c r="M16" s="206">
        <v>1</v>
      </c>
      <c r="N16" s="206">
        <v>1.29</v>
      </c>
      <c r="O16" s="206">
        <v>0</v>
      </c>
      <c r="P16" s="206">
        <v>0.74</v>
      </c>
      <c r="Q16" s="206">
        <v>0.23</v>
      </c>
      <c r="R16" s="206">
        <v>0.22</v>
      </c>
      <c r="S16" s="206">
        <v>0.28999999999999998</v>
      </c>
      <c r="T16" s="206">
        <v>0</v>
      </c>
      <c r="U16" s="206">
        <v>0.77</v>
      </c>
      <c r="V16" s="206">
        <v>0.16</v>
      </c>
      <c r="W16" s="206">
        <v>0.38</v>
      </c>
      <c r="X16" s="206">
        <v>1.64</v>
      </c>
      <c r="Y16" s="206">
        <v>0</v>
      </c>
      <c r="Z16" s="206">
        <v>1.4</v>
      </c>
      <c r="AA16" s="206">
        <v>0.89</v>
      </c>
      <c r="AB16" s="206">
        <v>0</v>
      </c>
      <c r="AC16" s="206">
        <v>0.3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10.39</v>
      </c>
      <c r="D17" s="206">
        <v>1.63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7.42</v>
      </c>
      <c r="L17" s="206">
        <v>136.12</v>
      </c>
      <c r="M17" s="206">
        <v>1</v>
      </c>
      <c r="N17" s="206">
        <v>1.29</v>
      </c>
      <c r="O17" s="206">
        <v>0</v>
      </c>
      <c r="P17" s="206">
        <v>0.74</v>
      </c>
      <c r="Q17" s="206">
        <v>4.4000000000000004</v>
      </c>
      <c r="R17" s="206">
        <v>0.75</v>
      </c>
      <c r="S17" s="206">
        <v>6.06</v>
      </c>
      <c r="T17" s="206">
        <v>0</v>
      </c>
      <c r="U17" s="206">
        <v>0.77</v>
      </c>
      <c r="V17" s="206">
        <v>0.16</v>
      </c>
      <c r="W17" s="206">
        <v>8.82</v>
      </c>
      <c r="X17" s="206">
        <v>30.8</v>
      </c>
      <c r="Y17" s="206">
        <v>0</v>
      </c>
      <c r="Z17" s="206">
        <v>24.38</v>
      </c>
      <c r="AA17" s="206">
        <v>16.829999999999998</v>
      </c>
      <c r="AB17" s="206">
        <v>0</v>
      </c>
      <c r="AC17" s="206">
        <v>0.3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10.39</v>
      </c>
      <c r="D18" s="206">
        <v>1.63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7.42</v>
      </c>
      <c r="L18" s="206">
        <v>78.28</v>
      </c>
      <c r="M18" s="206">
        <v>1</v>
      </c>
      <c r="N18" s="206">
        <v>1.29</v>
      </c>
      <c r="O18" s="206">
        <v>0</v>
      </c>
      <c r="P18" s="206">
        <v>0.74</v>
      </c>
      <c r="Q18" s="206">
        <v>4.4000000000000004</v>
      </c>
      <c r="R18" s="206">
        <v>0.75</v>
      </c>
      <c r="S18" s="206">
        <v>6.06</v>
      </c>
      <c r="T18" s="206">
        <v>0</v>
      </c>
      <c r="U18" s="206">
        <v>0.77</v>
      </c>
      <c r="V18" s="206">
        <v>0.16</v>
      </c>
      <c r="W18" s="206">
        <v>0.45</v>
      </c>
      <c r="X18" s="206">
        <v>30.8</v>
      </c>
      <c r="Y18" s="206">
        <v>0</v>
      </c>
      <c r="Z18" s="206">
        <v>24.38</v>
      </c>
      <c r="AA18" s="206">
        <v>16.829999999999998</v>
      </c>
      <c r="AB18" s="206">
        <v>0</v>
      </c>
      <c r="AC18" s="206">
        <v>0.3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10.39</v>
      </c>
      <c r="D19" s="206">
        <v>1.63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0.34</v>
      </c>
      <c r="L19" s="206">
        <v>34.69</v>
      </c>
      <c r="M19" s="206">
        <v>1</v>
      </c>
      <c r="N19" s="206">
        <v>1.29</v>
      </c>
      <c r="O19" s="206">
        <v>0</v>
      </c>
      <c r="P19" s="206">
        <v>0.74</v>
      </c>
      <c r="Q19" s="206">
        <v>0.23</v>
      </c>
      <c r="R19" s="206">
        <v>0.37</v>
      </c>
      <c r="S19" s="206">
        <v>0.28999999999999998</v>
      </c>
      <c r="T19" s="206">
        <v>0</v>
      </c>
      <c r="U19" s="206">
        <v>0.77</v>
      </c>
      <c r="V19" s="206">
        <v>0.16</v>
      </c>
      <c r="W19" s="206">
        <v>0.39</v>
      </c>
      <c r="X19" s="206">
        <v>1.64</v>
      </c>
      <c r="Y19" s="206">
        <v>0</v>
      </c>
      <c r="Z19" s="206">
        <v>1.4</v>
      </c>
      <c r="AA19" s="206">
        <v>0.89</v>
      </c>
      <c r="AB19" s="206">
        <v>0</v>
      </c>
      <c r="AC19" s="206">
        <v>0.3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10.39</v>
      </c>
      <c r="D20" s="206">
        <v>1.63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0.34</v>
      </c>
      <c r="L20" s="206">
        <v>20.92</v>
      </c>
      <c r="M20" s="206">
        <v>1</v>
      </c>
      <c r="N20" s="206">
        <v>1.29</v>
      </c>
      <c r="O20" s="206">
        <v>0</v>
      </c>
      <c r="P20" s="206">
        <v>0.74</v>
      </c>
      <c r="Q20" s="206">
        <v>0.23</v>
      </c>
      <c r="R20" s="206">
        <v>0.25</v>
      </c>
      <c r="S20" s="206">
        <v>0.28999999999999998</v>
      </c>
      <c r="T20" s="206">
        <v>0</v>
      </c>
      <c r="U20" s="206">
        <v>0.77</v>
      </c>
      <c r="V20" s="206">
        <v>0.16</v>
      </c>
      <c r="W20" s="206">
        <v>0.39</v>
      </c>
      <c r="X20" s="206">
        <v>1.64</v>
      </c>
      <c r="Y20" s="206">
        <v>0</v>
      </c>
      <c r="Z20" s="206">
        <v>1.4</v>
      </c>
      <c r="AA20" s="206">
        <v>0.89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10.39</v>
      </c>
      <c r="D21" s="206">
        <v>1.63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0.34</v>
      </c>
      <c r="L21" s="206">
        <v>20.92</v>
      </c>
      <c r="M21" s="206">
        <v>1</v>
      </c>
      <c r="N21" s="206">
        <v>1.29</v>
      </c>
      <c r="O21" s="206">
        <v>0</v>
      </c>
      <c r="P21" s="206">
        <v>0.74</v>
      </c>
      <c r="Q21" s="206">
        <v>0.23</v>
      </c>
      <c r="R21" s="206">
        <v>1.41</v>
      </c>
      <c r="S21" s="206">
        <v>0.28999999999999998</v>
      </c>
      <c r="T21" s="206">
        <v>0</v>
      </c>
      <c r="U21" s="206">
        <v>0.77</v>
      </c>
      <c r="V21" s="206">
        <v>0.16</v>
      </c>
      <c r="W21" s="206">
        <v>0.39</v>
      </c>
      <c r="X21" s="206">
        <v>1.64</v>
      </c>
      <c r="Y21" s="206">
        <v>0</v>
      </c>
      <c r="Z21" s="206">
        <v>1.4</v>
      </c>
      <c r="AA21" s="206">
        <v>0.89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10.39</v>
      </c>
      <c r="D22" s="206">
        <v>1.63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0.34</v>
      </c>
      <c r="L22" s="206">
        <v>20.92</v>
      </c>
      <c r="M22" s="206">
        <v>1</v>
      </c>
      <c r="N22" s="206">
        <v>1.29</v>
      </c>
      <c r="O22" s="206">
        <v>0</v>
      </c>
      <c r="P22" s="206">
        <v>0.74</v>
      </c>
      <c r="Q22" s="206">
        <v>0.23</v>
      </c>
      <c r="R22" s="206">
        <v>1.41</v>
      </c>
      <c r="S22" s="206">
        <v>0.28999999999999998</v>
      </c>
      <c r="T22" s="206">
        <v>0</v>
      </c>
      <c r="U22" s="206">
        <v>0.77</v>
      </c>
      <c r="V22" s="206">
        <v>0.16</v>
      </c>
      <c r="W22" s="206">
        <v>0.39</v>
      </c>
      <c r="X22" s="206">
        <v>1.64</v>
      </c>
      <c r="Y22" s="206">
        <v>0</v>
      </c>
      <c r="Z22" s="206">
        <v>1.4</v>
      </c>
      <c r="AA22" s="206">
        <v>0.89</v>
      </c>
      <c r="AB22" s="206">
        <v>0</v>
      </c>
      <c r="AC22" s="206">
        <v>0.3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10.39</v>
      </c>
      <c r="D23" s="206">
        <v>1.63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0.34</v>
      </c>
      <c r="L23" s="206">
        <v>20.92</v>
      </c>
      <c r="M23" s="206">
        <v>1</v>
      </c>
      <c r="N23" s="206">
        <v>1.29</v>
      </c>
      <c r="O23" s="206">
        <v>0</v>
      </c>
      <c r="P23" s="206">
        <v>0.74</v>
      </c>
      <c r="Q23" s="206">
        <v>0.23</v>
      </c>
      <c r="R23" s="206">
        <v>2.2599999999999998</v>
      </c>
      <c r="S23" s="206">
        <v>0.28999999999999998</v>
      </c>
      <c r="T23" s="206">
        <v>0</v>
      </c>
      <c r="U23" s="206">
        <v>0.77</v>
      </c>
      <c r="V23" s="206">
        <v>0.16</v>
      </c>
      <c r="W23" s="206">
        <v>0.39</v>
      </c>
      <c r="X23" s="206">
        <v>1.64</v>
      </c>
      <c r="Y23" s="206">
        <v>0</v>
      </c>
      <c r="Z23" s="206">
        <v>1.4</v>
      </c>
      <c r="AA23" s="206">
        <v>0.89</v>
      </c>
      <c r="AB23" s="206">
        <v>0</v>
      </c>
      <c r="AC23" s="206">
        <v>0.3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10.39</v>
      </c>
      <c r="D24" s="206">
        <v>1.63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0.34</v>
      </c>
      <c r="L24" s="206">
        <v>20.92</v>
      </c>
      <c r="M24" s="206">
        <v>1</v>
      </c>
      <c r="N24" s="206">
        <v>1.29</v>
      </c>
      <c r="O24" s="206">
        <v>0</v>
      </c>
      <c r="P24" s="206">
        <v>0.74</v>
      </c>
      <c r="Q24" s="206">
        <v>0.23</v>
      </c>
      <c r="R24" s="206">
        <v>2.2599999999999998</v>
      </c>
      <c r="S24" s="206">
        <v>0.28999999999999998</v>
      </c>
      <c r="T24" s="206">
        <v>0</v>
      </c>
      <c r="U24" s="206">
        <v>0.77</v>
      </c>
      <c r="V24" s="206">
        <v>0.16</v>
      </c>
      <c r="W24" s="206">
        <v>0.39</v>
      </c>
      <c r="X24" s="206">
        <v>1.64</v>
      </c>
      <c r="Y24" s="206">
        <v>0</v>
      </c>
      <c r="Z24" s="206">
        <v>1.4</v>
      </c>
      <c r="AA24" s="206">
        <v>0.89</v>
      </c>
      <c r="AB24" s="206">
        <v>0</v>
      </c>
      <c r="AC24" s="206">
        <v>0.3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10.39</v>
      </c>
      <c r="D25" s="206">
        <v>1.63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0.34</v>
      </c>
      <c r="L25" s="206">
        <v>20.92</v>
      </c>
      <c r="M25" s="206">
        <v>1</v>
      </c>
      <c r="N25" s="206">
        <v>1.29</v>
      </c>
      <c r="O25" s="206">
        <v>0</v>
      </c>
      <c r="P25" s="206">
        <v>0.74</v>
      </c>
      <c r="Q25" s="206">
        <v>0.23</v>
      </c>
      <c r="R25" s="206">
        <v>2.2599999999999998</v>
      </c>
      <c r="S25" s="206">
        <v>0.28999999999999998</v>
      </c>
      <c r="T25" s="206">
        <v>0</v>
      </c>
      <c r="U25" s="206">
        <v>0.77</v>
      </c>
      <c r="V25" s="206">
        <v>0.16</v>
      </c>
      <c r="W25" s="206">
        <v>0.39</v>
      </c>
      <c r="X25" s="206">
        <v>1.64</v>
      </c>
      <c r="Y25" s="206">
        <v>0</v>
      </c>
      <c r="Z25" s="206">
        <v>1.4</v>
      </c>
      <c r="AA25" s="206">
        <v>0.89</v>
      </c>
      <c r="AB25" s="206">
        <v>0</v>
      </c>
      <c r="AC25" s="206">
        <v>0.3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10.39</v>
      </c>
      <c r="D26" s="206">
        <v>1.63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0.34</v>
      </c>
      <c r="L26" s="206">
        <v>20.92</v>
      </c>
      <c r="M26" s="206">
        <v>1</v>
      </c>
      <c r="N26" s="206">
        <v>1.29</v>
      </c>
      <c r="O26" s="206">
        <v>0</v>
      </c>
      <c r="P26" s="206">
        <v>0.74</v>
      </c>
      <c r="Q26" s="206">
        <v>0.23</v>
      </c>
      <c r="R26" s="206">
        <v>2.2599999999999998</v>
      </c>
      <c r="S26" s="206">
        <v>0.28999999999999998</v>
      </c>
      <c r="T26" s="206">
        <v>0</v>
      </c>
      <c r="U26" s="206">
        <v>0.77</v>
      </c>
      <c r="V26" s="206">
        <v>0.16</v>
      </c>
      <c r="W26" s="206">
        <v>0.39</v>
      </c>
      <c r="X26" s="206">
        <v>1.64</v>
      </c>
      <c r="Y26" s="206">
        <v>0</v>
      </c>
      <c r="Z26" s="206">
        <v>1.4</v>
      </c>
      <c r="AA26" s="206">
        <v>0.89</v>
      </c>
      <c r="AB26" s="206">
        <v>0</v>
      </c>
      <c r="AC26" s="206">
        <v>0.3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10.39</v>
      </c>
      <c r="D27" s="206">
        <v>1.63</v>
      </c>
      <c r="E27" s="206">
        <v>0</v>
      </c>
      <c r="F27" s="206">
        <v>4.32</v>
      </c>
      <c r="G27" s="206">
        <v>6.76</v>
      </c>
      <c r="H27" s="206">
        <v>0</v>
      </c>
      <c r="I27" s="206">
        <v>21.48</v>
      </c>
      <c r="J27" s="206">
        <v>0.68</v>
      </c>
      <c r="K27" s="206">
        <v>0.34</v>
      </c>
      <c r="L27" s="206">
        <v>20.92</v>
      </c>
      <c r="M27" s="206">
        <v>1</v>
      </c>
      <c r="N27" s="206">
        <v>1.29</v>
      </c>
      <c r="O27" s="206">
        <v>0</v>
      </c>
      <c r="P27" s="206">
        <v>0.74</v>
      </c>
      <c r="Q27" s="206">
        <v>0.23</v>
      </c>
      <c r="R27" s="206">
        <v>2.2599999999999998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0.39</v>
      </c>
      <c r="X27" s="206">
        <v>1.64</v>
      </c>
      <c r="Y27" s="206">
        <v>0</v>
      </c>
      <c r="Z27" s="206">
        <v>1.4</v>
      </c>
      <c r="AA27" s="206">
        <v>0.89</v>
      </c>
      <c r="AB27" s="206">
        <v>0</v>
      </c>
      <c r="AC27" s="206">
        <v>0.3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10.39</v>
      </c>
      <c r="D28" s="206">
        <v>1.63</v>
      </c>
      <c r="E28" s="206">
        <v>0</v>
      </c>
      <c r="F28" s="206">
        <v>4.32</v>
      </c>
      <c r="G28" s="206">
        <v>6.76</v>
      </c>
      <c r="H28" s="206">
        <v>0</v>
      </c>
      <c r="I28" s="206">
        <v>21.48</v>
      </c>
      <c r="J28" s="206">
        <v>0.68</v>
      </c>
      <c r="K28" s="206">
        <v>0.34</v>
      </c>
      <c r="L28" s="206">
        <v>20.92</v>
      </c>
      <c r="M28" s="206">
        <v>1</v>
      </c>
      <c r="N28" s="206">
        <v>1.29</v>
      </c>
      <c r="O28" s="206">
        <v>0</v>
      </c>
      <c r="P28" s="206">
        <v>0.74</v>
      </c>
      <c r="Q28" s="206">
        <v>0.23</v>
      </c>
      <c r="R28" s="206">
        <v>2.2599999999999998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0.39</v>
      </c>
      <c r="X28" s="206">
        <v>1.64</v>
      </c>
      <c r="Y28" s="206">
        <v>0</v>
      </c>
      <c r="Z28" s="206">
        <v>1.4</v>
      </c>
      <c r="AA28" s="206">
        <v>0.89</v>
      </c>
      <c r="AB28" s="206">
        <v>0</v>
      </c>
      <c r="AC28" s="206">
        <v>0.3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10.39</v>
      </c>
      <c r="D29" s="206">
        <v>1.63</v>
      </c>
      <c r="E29" s="206">
        <v>0</v>
      </c>
      <c r="F29" s="206">
        <v>4.32</v>
      </c>
      <c r="G29" s="206">
        <v>6.76</v>
      </c>
      <c r="H29" s="206">
        <v>0</v>
      </c>
      <c r="I29" s="206">
        <v>21.48</v>
      </c>
      <c r="J29" s="206">
        <v>0.68</v>
      </c>
      <c r="K29" s="206">
        <v>0.34</v>
      </c>
      <c r="L29" s="206">
        <v>20.92</v>
      </c>
      <c r="M29" s="206">
        <v>1</v>
      </c>
      <c r="N29" s="206">
        <v>1.29</v>
      </c>
      <c r="O29" s="206">
        <v>0</v>
      </c>
      <c r="P29" s="206">
        <v>0.74</v>
      </c>
      <c r="Q29" s="206">
        <v>0.23</v>
      </c>
      <c r="R29" s="206">
        <v>3.11</v>
      </c>
      <c r="S29" s="206">
        <v>0.28999999999999998</v>
      </c>
      <c r="T29" s="206">
        <v>0</v>
      </c>
      <c r="U29" s="206">
        <v>0.77</v>
      </c>
      <c r="V29" s="206">
        <v>0.16</v>
      </c>
      <c r="W29" s="206">
        <v>0.39</v>
      </c>
      <c r="X29" s="206">
        <v>1.64</v>
      </c>
      <c r="Y29" s="206">
        <v>0</v>
      </c>
      <c r="Z29" s="206">
        <v>1.4</v>
      </c>
      <c r="AA29" s="206">
        <v>0.89</v>
      </c>
      <c r="AB29" s="206">
        <v>0</v>
      </c>
      <c r="AC29" s="206">
        <v>0.3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10.39</v>
      </c>
      <c r="D30" s="206">
        <v>1.63</v>
      </c>
      <c r="E30" s="206">
        <v>0</v>
      </c>
      <c r="F30" s="206">
        <v>4.32</v>
      </c>
      <c r="G30" s="206">
        <v>6.76</v>
      </c>
      <c r="H30" s="206">
        <v>0</v>
      </c>
      <c r="I30" s="206">
        <v>21.48</v>
      </c>
      <c r="J30" s="206">
        <v>0.68</v>
      </c>
      <c r="K30" s="206">
        <v>0.34</v>
      </c>
      <c r="L30" s="206">
        <v>20.92</v>
      </c>
      <c r="M30" s="206">
        <v>1</v>
      </c>
      <c r="N30" s="206">
        <v>1.29</v>
      </c>
      <c r="O30" s="206">
        <v>0</v>
      </c>
      <c r="P30" s="206">
        <v>0.74</v>
      </c>
      <c r="Q30" s="206">
        <v>0.23</v>
      </c>
      <c r="R30" s="206">
        <v>4.12</v>
      </c>
      <c r="S30" s="206">
        <v>0.28999999999999998</v>
      </c>
      <c r="T30" s="206">
        <v>0</v>
      </c>
      <c r="U30" s="206">
        <v>0.77</v>
      </c>
      <c r="V30" s="206">
        <v>0.16</v>
      </c>
      <c r="W30" s="206">
        <v>0.39</v>
      </c>
      <c r="X30" s="206">
        <v>1.64</v>
      </c>
      <c r="Y30" s="206">
        <v>0</v>
      </c>
      <c r="Z30" s="206">
        <v>1.4</v>
      </c>
      <c r="AA30" s="206">
        <v>0.89</v>
      </c>
      <c r="AB30" s="206">
        <v>0</v>
      </c>
      <c r="AC30" s="206">
        <v>0.3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10.39</v>
      </c>
      <c r="D31" s="206">
        <v>1.63</v>
      </c>
      <c r="E31" s="206">
        <v>0</v>
      </c>
      <c r="F31" s="206">
        <v>4.32</v>
      </c>
      <c r="G31" s="206">
        <v>6.76</v>
      </c>
      <c r="H31" s="206">
        <v>0</v>
      </c>
      <c r="I31" s="206">
        <v>21.48</v>
      </c>
      <c r="J31" s="206">
        <v>0.68</v>
      </c>
      <c r="K31" s="206">
        <v>0.34</v>
      </c>
      <c r="L31" s="206">
        <v>20.92</v>
      </c>
      <c r="M31" s="206">
        <v>1</v>
      </c>
      <c r="N31" s="206">
        <v>1.29</v>
      </c>
      <c r="O31" s="206">
        <v>0</v>
      </c>
      <c r="P31" s="206">
        <v>0.74</v>
      </c>
      <c r="Q31" s="206">
        <v>0.23</v>
      </c>
      <c r="R31" s="206">
        <v>5.13</v>
      </c>
      <c r="S31" s="206">
        <v>0.28999999999999998</v>
      </c>
      <c r="T31" s="206">
        <v>0</v>
      </c>
      <c r="U31" s="206">
        <v>0.77</v>
      </c>
      <c r="V31" s="206">
        <v>0.16</v>
      </c>
      <c r="W31" s="206">
        <v>0.39</v>
      </c>
      <c r="X31" s="206">
        <v>1.64</v>
      </c>
      <c r="Y31" s="206">
        <v>0</v>
      </c>
      <c r="Z31" s="206">
        <v>1.4</v>
      </c>
      <c r="AA31" s="206">
        <v>0.89</v>
      </c>
      <c r="AB31" s="206">
        <v>0</v>
      </c>
      <c r="AC31" s="206">
        <v>0.3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10.39</v>
      </c>
      <c r="D32" s="206">
        <v>1.63</v>
      </c>
      <c r="E32" s="206">
        <v>0</v>
      </c>
      <c r="F32" s="206">
        <v>4.32</v>
      </c>
      <c r="G32" s="206">
        <v>6.76</v>
      </c>
      <c r="H32" s="206">
        <v>0</v>
      </c>
      <c r="I32" s="206">
        <v>21.48</v>
      </c>
      <c r="J32" s="206">
        <v>0.68</v>
      </c>
      <c r="K32" s="206">
        <v>0.34</v>
      </c>
      <c r="L32" s="206">
        <v>20.92</v>
      </c>
      <c r="M32" s="206">
        <v>1</v>
      </c>
      <c r="N32" s="206">
        <v>1.29</v>
      </c>
      <c r="O32" s="206">
        <v>0</v>
      </c>
      <c r="P32" s="206">
        <v>0.74</v>
      </c>
      <c r="Q32" s="206">
        <v>0.23</v>
      </c>
      <c r="R32" s="206">
        <v>6.15</v>
      </c>
      <c r="S32" s="206">
        <v>0.28999999999999998</v>
      </c>
      <c r="T32" s="206">
        <v>0</v>
      </c>
      <c r="U32" s="206">
        <v>0.77</v>
      </c>
      <c r="V32" s="206">
        <v>0.16</v>
      </c>
      <c r="W32" s="206">
        <v>0.39</v>
      </c>
      <c r="X32" s="206">
        <v>1.64</v>
      </c>
      <c r="Y32" s="206">
        <v>0</v>
      </c>
      <c r="Z32" s="206">
        <v>1.4</v>
      </c>
      <c r="AA32" s="206">
        <v>0.89</v>
      </c>
      <c r="AB32" s="206">
        <v>0</v>
      </c>
      <c r="AC32" s="206">
        <v>0.3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10.39</v>
      </c>
      <c r="D33" s="206">
        <v>1.63</v>
      </c>
      <c r="E33" s="206">
        <v>0</v>
      </c>
      <c r="F33" s="206">
        <v>4.32</v>
      </c>
      <c r="G33" s="206">
        <v>6.76</v>
      </c>
      <c r="H33" s="206">
        <v>0</v>
      </c>
      <c r="I33" s="206">
        <v>21.48</v>
      </c>
      <c r="J33" s="206">
        <v>0.68</v>
      </c>
      <c r="K33" s="206">
        <v>0.34</v>
      </c>
      <c r="L33" s="206">
        <v>20.92</v>
      </c>
      <c r="M33" s="206">
        <v>1</v>
      </c>
      <c r="N33" s="206">
        <v>1.29</v>
      </c>
      <c r="O33" s="206">
        <v>0</v>
      </c>
      <c r="P33" s="206">
        <v>0.74</v>
      </c>
      <c r="Q33" s="206">
        <v>0.23</v>
      </c>
      <c r="R33" s="206">
        <v>6.78</v>
      </c>
      <c r="S33" s="206">
        <v>0.28999999999999998</v>
      </c>
      <c r="T33" s="206">
        <v>0</v>
      </c>
      <c r="U33" s="206">
        <v>0.77</v>
      </c>
      <c r="V33" s="206">
        <v>0.16</v>
      </c>
      <c r="W33" s="206">
        <v>0.39</v>
      </c>
      <c r="X33" s="206">
        <v>1.64</v>
      </c>
      <c r="Y33" s="206">
        <v>0</v>
      </c>
      <c r="Z33" s="206">
        <v>1.4</v>
      </c>
      <c r="AA33" s="206">
        <v>0.89</v>
      </c>
      <c r="AB33" s="206">
        <v>0</v>
      </c>
      <c r="AC33" s="206">
        <v>0.3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10.39</v>
      </c>
      <c r="D34" s="206">
        <v>1.63</v>
      </c>
      <c r="E34" s="206">
        <v>0</v>
      </c>
      <c r="F34" s="206">
        <v>4.32</v>
      </c>
      <c r="G34" s="206">
        <v>6.76</v>
      </c>
      <c r="H34" s="206">
        <v>0</v>
      </c>
      <c r="I34" s="206">
        <v>21.48</v>
      </c>
      <c r="J34" s="206">
        <v>0.68</v>
      </c>
      <c r="K34" s="206">
        <v>0.34</v>
      </c>
      <c r="L34" s="206">
        <v>20.92</v>
      </c>
      <c r="M34" s="206">
        <v>1</v>
      </c>
      <c r="N34" s="206">
        <v>1.29</v>
      </c>
      <c r="O34" s="206">
        <v>0</v>
      </c>
      <c r="P34" s="206">
        <v>0.74</v>
      </c>
      <c r="Q34" s="206">
        <v>0.23</v>
      </c>
      <c r="R34" s="206">
        <v>6.78</v>
      </c>
      <c r="S34" s="206">
        <v>0.28999999999999998</v>
      </c>
      <c r="T34" s="206">
        <v>0</v>
      </c>
      <c r="U34" s="206">
        <v>0.77</v>
      </c>
      <c r="V34" s="206">
        <v>0.16</v>
      </c>
      <c r="W34" s="206">
        <v>0.39</v>
      </c>
      <c r="X34" s="206">
        <v>1.64</v>
      </c>
      <c r="Y34" s="206">
        <v>0</v>
      </c>
      <c r="Z34" s="206">
        <v>1.4</v>
      </c>
      <c r="AA34" s="206">
        <v>0.89</v>
      </c>
      <c r="AB34" s="206">
        <v>0</v>
      </c>
      <c r="AC34" s="206">
        <v>0.3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10.39</v>
      </c>
      <c r="D35" s="206">
        <v>1.63</v>
      </c>
      <c r="E35" s="206">
        <v>0</v>
      </c>
      <c r="F35" s="206">
        <v>4.32</v>
      </c>
      <c r="G35" s="206">
        <v>6.76</v>
      </c>
      <c r="H35" s="206">
        <v>0</v>
      </c>
      <c r="I35" s="206">
        <v>21.14</v>
      </c>
      <c r="J35" s="206">
        <v>0.68</v>
      </c>
      <c r="K35" s="206">
        <v>7.42</v>
      </c>
      <c r="L35" s="206">
        <v>78.28</v>
      </c>
      <c r="M35" s="206">
        <v>1</v>
      </c>
      <c r="N35" s="206">
        <v>1.29</v>
      </c>
      <c r="O35" s="206">
        <v>0</v>
      </c>
      <c r="P35" s="206">
        <v>0.74</v>
      </c>
      <c r="Q35" s="206">
        <v>0.92</v>
      </c>
      <c r="R35" s="206">
        <v>10.87</v>
      </c>
      <c r="S35" s="206">
        <v>0.96</v>
      </c>
      <c r="T35" s="206">
        <v>0</v>
      </c>
      <c r="U35" s="206">
        <v>0.77</v>
      </c>
      <c r="V35" s="206">
        <v>0.16</v>
      </c>
      <c r="W35" s="206">
        <v>8.82</v>
      </c>
      <c r="X35" s="206">
        <v>30.8</v>
      </c>
      <c r="Y35" s="206">
        <v>0</v>
      </c>
      <c r="Z35" s="206">
        <v>24.38</v>
      </c>
      <c r="AA35" s="206">
        <v>16.829999999999998</v>
      </c>
      <c r="AB35" s="206">
        <v>0</v>
      </c>
      <c r="AC35" s="206">
        <v>0.3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10.39</v>
      </c>
      <c r="D36" s="206">
        <v>1.63</v>
      </c>
      <c r="E36" s="206">
        <v>0</v>
      </c>
      <c r="F36" s="206">
        <v>4.32</v>
      </c>
      <c r="G36" s="206">
        <v>6.76</v>
      </c>
      <c r="H36" s="206">
        <v>0</v>
      </c>
      <c r="I36" s="206">
        <v>21.14</v>
      </c>
      <c r="J36" s="206">
        <v>0.68</v>
      </c>
      <c r="K36" s="206">
        <v>0.34</v>
      </c>
      <c r="L36" s="206">
        <v>35.979999999999997</v>
      </c>
      <c r="M36" s="206">
        <v>1</v>
      </c>
      <c r="N36" s="206">
        <v>1.29</v>
      </c>
      <c r="O36" s="206">
        <v>0</v>
      </c>
      <c r="P36" s="206">
        <v>0.74</v>
      </c>
      <c r="Q36" s="206">
        <v>0.23</v>
      </c>
      <c r="R36" s="206">
        <v>6.78</v>
      </c>
      <c r="S36" s="206">
        <v>0.28999999999999998</v>
      </c>
      <c r="T36" s="206">
        <v>0</v>
      </c>
      <c r="U36" s="206">
        <v>0.77</v>
      </c>
      <c r="V36" s="206">
        <v>0.16</v>
      </c>
      <c r="W36" s="206">
        <v>0.74</v>
      </c>
      <c r="X36" s="206">
        <v>1.64</v>
      </c>
      <c r="Y36" s="206">
        <v>0</v>
      </c>
      <c r="Z36" s="206">
        <v>1.4</v>
      </c>
      <c r="AA36" s="206">
        <v>0.89</v>
      </c>
      <c r="AB36" s="206">
        <v>0</v>
      </c>
      <c r="AC36" s="206">
        <v>0.3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10.39</v>
      </c>
      <c r="D37" s="206">
        <v>1.63</v>
      </c>
      <c r="E37" s="206">
        <v>0</v>
      </c>
      <c r="F37" s="206">
        <v>4.32</v>
      </c>
      <c r="G37" s="206">
        <v>6.76</v>
      </c>
      <c r="H37" s="206">
        <v>0</v>
      </c>
      <c r="I37" s="206">
        <v>21.14</v>
      </c>
      <c r="J37" s="206">
        <v>0.68</v>
      </c>
      <c r="K37" s="206">
        <v>7.42</v>
      </c>
      <c r="L37" s="206">
        <v>78.28</v>
      </c>
      <c r="M37" s="206">
        <v>1</v>
      </c>
      <c r="N37" s="206">
        <v>1.29</v>
      </c>
      <c r="O37" s="206">
        <v>0</v>
      </c>
      <c r="P37" s="206">
        <v>0.74</v>
      </c>
      <c r="Q37" s="206">
        <v>4.07</v>
      </c>
      <c r="R37" s="206">
        <v>10.87</v>
      </c>
      <c r="S37" s="206">
        <v>6.02</v>
      </c>
      <c r="T37" s="206">
        <v>0</v>
      </c>
      <c r="U37" s="206">
        <v>0.77</v>
      </c>
      <c r="V37" s="206">
        <v>0.16</v>
      </c>
      <c r="W37" s="206">
        <v>8.82</v>
      </c>
      <c r="X37" s="206">
        <v>30.8</v>
      </c>
      <c r="Y37" s="206">
        <v>0</v>
      </c>
      <c r="Z37" s="206">
        <v>24.38</v>
      </c>
      <c r="AA37" s="206">
        <v>16.829999999999998</v>
      </c>
      <c r="AB37" s="206">
        <v>0</v>
      </c>
      <c r="AC37" s="206">
        <v>0.3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10.39</v>
      </c>
      <c r="D38" s="206">
        <v>1.63</v>
      </c>
      <c r="E38" s="206">
        <v>0</v>
      </c>
      <c r="F38" s="206">
        <v>4.32</v>
      </c>
      <c r="G38" s="206">
        <v>6.76</v>
      </c>
      <c r="H38" s="206">
        <v>0</v>
      </c>
      <c r="I38" s="206">
        <v>21.14</v>
      </c>
      <c r="J38" s="206">
        <v>0.68</v>
      </c>
      <c r="K38" s="206">
        <v>7.42</v>
      </c>
      <c r="L38" s="206">
        <v>78.28</v>
      </c>
      <c r="M38" s="206">
        <v>1</v>
      </c>
      <c r="N38" s="206">
        <v>1.29</v>
      </c>
      <c r="O38" s="206">
        <v>0</v>
      </c>
      <c r="P38" s="206">
        <v>0.74</v>
      </c>
      <c r="Q38" s="206">
        <v>4.4000000000000004</v>
      </c>
      <c r="R38" s="206">
        <v>10.87</v>
      </c>
      <c r="S38" s="206">
        <v>6.06</v>
      </c>
      <c r="T38" s="206">
        <v>0</v>
      </c>
      <c r="U38" s="206">
        <v>0.77</v>
      </c>
      <c r="V38" s="206">
        <v>0.16</v>
      </c>
      <c r="W38" s="206">
        <v>8.82</v>
      </c>
      <c r="X38" s="206">
        <v>30.8</v>
      </c>
      <c r="Y38" s="206">
        <v>0</v>
      </c>
      <c r="Z38" s="206">
        <v>24.38</v>
      </c>
      <c r="AA38" s="206">
        <v>16.829999999999998</v>
      </c>
      <c r="AB38" s="206">
        <v>0</v>
      </c>
      <c r="AC38" s="206">
        <v>0.3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10.35</v>
      </c>
      <c r="D39" s="206">
        <v>1.63</v>
      </c>
      <c r="E39" s="206">
        <v>0</v>
      </c>
      <c r="F39" s="206">
        <v>4.32</v>
      </c>
      <c r="G39" s="206">
        <v>6.76</v>
      </c>
      <c r="H39" s="206">
        <v>0</v>
      </c>
      <c r="I39" s="206">
        <v>21.14</v>
      </c>
      <c r="J39" s="206">
        <v>0.68</v>
      </c>
      <c r="K39" s="206">
        <v>0.34</v>
      </c>
      <c r="L39" s="206">
        <v>25.39</v>
      </c>
      <c r="M39" s="206">
        <v>1</v>
      </c>
      <c r="N39" s="206">
        <v>1.29</v>
      </c>
      <c r="O39" s="206">
        <v>0</v>
      </c>
      <c r="P39" s="206">
        <v>0.74</v>
      </c>
      <c r="Q39" s="206">
        <v>0.23</v>
      </c>
      <c r="R39" s="206">
        <v>5.81</v>
      </c>
      <c r="S39" s="206">
        <v>0.69</v>
      </c>
      <c r="T39" s="206">
        <v>0</v>
      </c>
      <c r="U39" s="206">
        <v>0.77</v>
      </c>
      <c r="V39" s="206">
        <v>0.16</v>
      </c>
      <c r="W39" s="206">
        <v>0.39</v>
      </c>
      <c r="X39" s="206">
        <v>1.64</v>
      </c>
      <c r="Y39" s="206">
        <v>0</v>
      </c>
      <c r="Z39" s="206">
        <v>1.4</v>
      </c>
      <c r="AA39" s="206">
        <v>0.89</v>
      </c>
      <c r="AB39" s="206">
        <v>0</v>
      </c>
      <c r="AC39" s="206">
        <v>0.3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10.35</v>
      </c>
      <c r="D40" s="206">
        <v>1.63</v>
      </c>
      <c r="E40" s="206">
        <v>0</v>
      </c>
      <c r="F40" s="206">
        <v>4.32</v>
      </c>
      <c r="G40" s="206">
        <v>6.76</v>
      </c>
      <c r="H40" s="206">
        <v>0</v>
      </c>
      <c r="I40" s="206">
        <v>21.14</v>
      </c>
      <c r="J40" s="206">
        <v>0.68</v>
      </c>
      <c r="K40" s="206">
        <v>0.34</v>
      </c>
      <c r="L40" s="206">
        <v>20.92</v>
      </c>
      <c r="M40" s="206">
        <v>1</v>
      </c>
      <c r="N40" s="206">
        <v>1.29</v>
      </c>
      <c r="O40" s="206">
        <v>0</v>
      </c>
      <c r="P40" s="206">
        <v>0.74</v>
      </c>
      <c r="Q40" s="206">
        <v>0.23</v>
      </c>
      <c r="R40" s="206">
        <v>5.81</v>
      </c>
      <c r="S40" s="206">
        <v>0.28999999999999998</v>
      </c>
      <c r="T40" s="206">
        <v>0</v>
      </c>
      <c r="U40" s="206">
        <v>0.77</v>
      </c>
      <c r="V40" s="206">
        <v>0.16</v>
      </c>
      <c r="W40" s="206">
        <v>0.39</v>
      </c>
      <c r="X40" s="206">
        <v>1.64</v>
      </c>
      <c r="Y40" s="206">
        <v>0</v>
      </c>
      <c r="Z40" s="206">
        <v>1.4</v>
      </c>
      <c r="AA40" s="206">
        <v>0.89</v>
      </c>
      <c r="AB40" s="206">
        <v>0</v>
      </c>
      <c r="AC40" s="206">
        <v>0.3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10.35</v>
      </c>
      <c r="D41" s="206">
        <v>1.63</v>
      </c>
      <c r="E41" s="206">
        <v>0</v>
      </c>
      <c r="F41" s="206">
        <v>4.32</v>
      </c>
      <c r="G41" s="206">
        <v>6.76</v>
      </c>
      <c r="H41" s="206">
        <v>0</v>
      </c>
      <c r="I41" s="206">
        <v>21.14</v>
      </c>
      <c r="J41" s="206">
        <v>0.68</v>
      </c>
      <c r="K41" s="206">
        <v>0.34</v>
      </c>
      <c r="L41" s="206">
        <v>20.92</v>
      </c>
      <c r="M41" s="206">
        <v>1</v>
      </c>
      <c r="N41" s="206">
        <v>1.29</v>
      </c>
      <c r="O41" s="206">
        <v>0</v>
      </c>
      <c r="P41" s="206">
        <v>0.74</v>
      </c>
      <c r="Q41" s="206">
        <v>0.23</v>
      </c>
      <c r="R41" s="206">
        <v>6.78</v>
      </c>
      <c r="S41" s="206">
        <v>0.28999999999999998</v>
      </c>
      <c r="T41" s="206">
        <v>0</v>
      </c>
      <c r="U41" s="206">
        <v>0.77</v>
      </c>
      <c r="V41" s="206">
        <v>0.16</v>
      </c>
      <c r="W41" s="206">
        <v>0.39</v>
      </c>
      <c r="X41" s="206">
        <v>1.64</v>
      </c>
      <c r="Y41" s="206">
        <v>0</v>
      </c>
      <c r="Z41" s="206">
        <v>1.4</v>
      </c>
      <c r="AA41" s="206">
        <v>0.89</v>
      </c>
      <c r="AB41" s="206">
        <v>0</v>
      </c>
      <c r="AC41" s="206">
        <v>0.3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10.35</v>
      </c>
      <c r="D42" s="206">
        <v>1.63</v>
      </c>
      <c r="E42" s="206">
        <v>0</v>
      </c>
      <c r="F42" s="206">
        <v>4.32</v>
      </c>
      <c r="G42" s="206">
        <v>6.76</v>
      </c>
      <c r="H42" s="206">
        <v>0</v>
      </c>
      <c r="I42" s="206">
        <v>21.14</v>
      </c>
      <c r="J42" s="206">
        <v>0.68</v>
      </c>
      <c r="K42" s="206">
        <v>0.34</v>
      </c>
      <c r="L42" s="206">
        <v>20.92</v>
      </c>
      <c r="M42" s="206">
        <v>1</v>
      </c>
      <c r="N42" s="206">
        <v>1.29</v>
      </c>
      <c r="O42" s="206">
        <v>0</v>
      </c>
      <c r="P42" s="206">
        <v>0.74</v>
      </c>
      <c r="Q42" s="206">
        <v>0.23</v>
      </c>
      <c r="R42" s="206">
        <v>6.78</v>
      </c>
      <c r="S42" s="206">
        <v>0.28999999999999998</v>
      </c>
      <c r="T42" s="206">
        <v>0</v>
      </c>
      <c r="U42" s="206">
        <v>0.77</v>
      </c>
      <c r="V42" s="206">
        <v>0.16</v>
      </c>
      <c r="W42" s="206">
        <v>0.39</v>
      </c>
      <c r="X42" s="206">
        <v>1.64</v>
      </c>
      <c r="Y42" s="206">
        <v>0</v>
      </c>
      <c r="Z42" s="206">
        <v>1.4</v>
      </c>
      <c r="AA42" s="206">
        <v>0.89</v>
      </c>
      <c r="AB42" s="206">
        <v>0</v>
      </c>
      <c r="AC42" s="206">
        <v>0.3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10.35</v>
      </c>
      <c r="D43" s="206">
        <v>1.63</v>
      </c>
      <c r="E43" s="206">
        <v>0</v>
      </c>
      <c r="F43" s="206">
        <v>4.32</v>
      </c>
      <c r="G43" s="206">
        <v>6.76</v>
      </c>
      <c r="H43" s="206">
        <v>0</v>
      </c>
      <c r="I43" s="206">
        <v>21.14</v>
      </c>
      <c r="J43" s="206">
        <v>0.68</v>
      </c>
      <c r="K43" s="206">
        <v>0.34</v>
      </c>
      <c r="L43" s="206">
        <v>20.92</v>
      </c>
      <c r="M43" s="206">
        <v>1</v>
      </c>
      <c r="N43" s="206">
        <v>1.29</v>
      </c>
      <c r="O43" s="206">
        <v>0</v>
      </c>
      <c r="P43" s="206">
        <v>0.74</v>
      </c>
      <c r="Q43" s="206">
        <v>0.23</v>
      </c>
      <c r="R43" s="206">
        <v>6.78</v>
      </c>
      <c r="S43" s="206">
        <v>0.28999999999999998</v>
      </c>
      <c r="T43" s="206">
        <v>0</v>
      </c>
      <c r="U43" s="206">
        <v>0.77</v>
      </c>
      <c r="V43" s="206">
        <v>0.16</v>
      </c>
      <c r="W43" s="206">
        <v>0.39</v>
      </c>
      <c r="X43" s="206">
        <v>1.64</v>
      </c>
      <c r="Y43" s="206">
        <v>0</v>
      </c>
      <c r="Z43" s="206">
        <v>1.4</v>
      </c>
      <c r="AA43" s="206">
        <v>0.89</v>
      </c>
      <c r="AB43" s="206">
        <v>0</v>
      </c>
      <c r="AC43" s="206">
        <v>0.3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10.35</v>
      </c>
      <c r="D44" s="206">
        <v>1.63</v>
      </c>
      <c r="E44" s="206">
        <v>0</v>
      </c>
      <c r="F44" s="206">
        <v>4.32</v>
      </c>
      <c r="G44" s="206">
        <v>6.76</v>
      </c>
      <c r="H44" s="206">
        <v>0</v>
      </c>
      <c r="I44" s="206">
        <v>21.14</v>
      </c>
      <c r="J44" s="206">
        <v>0.68</v>
      </c>
      <c r="K44" s="206">
        <v>0.34</v>
      </c>
      <c r="L44" s="206">
        <v>20.92</v>
      </c>
      <c r="M44" s="206">
        <v>1</v>
      </c>
      <c r="N44" s="206">
        <v>1.29</v>
      </c>
      <c r="O44" s="206">
        <v>0</v>
      </c>
      <c r="P44" s="206">
        <v>0.74</v>
      </c>
      <c r="Q44" s="206">
        <v>0.23</v>
      </c>
      <c r="R44" s="206">
        <v>6.78</v>
      </c>
      <c r="S44" s="206">
        <v>0.28999999999999998</v>
      </c>
      <c r="T44" s="206">
        <v>0</v>
      </c>
      <c r="U44" s="206">
        <v>0.77</v>
      </c>
      <c r="V44" s="206">
        <v>0.16</v>
      </c>
      <c r="W44" s="206">
        <v>0.39</v>
      </c>
      <c r="X44" s="206">
        <v>1.64</v>
      </c>
      <c r="Y44" s="206">
        <v>0</v>
      </c>
      <c r="Z44" s="206">
        <v>1.4</v>
      </c>
      <c r="AA44" s="206">
        <v>0.89</v>
      </c>
      <c r="AB44" s="206">
        <v>0</v>
      </c>
      <c r="AC44" s="206">
        <v>0.3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10.35</v>
      </c>
      <c r="D45" s="206">
        <v>1.63</v>
      </c>
      <c r="E45" s="206">
        <v>0</v>
      </c>
      <c r="F45" s="206">
        <v>4.32</v>
      </c>
      <c r="G45" s="206">
        <v>6.76</v>
      </c>
      <c r="H45" s="206">
        <v>0</v>
      </c>
      <c r="I45" s="206">
        <v>21.14</v>
      </c>
      <c r="J45" s="206">
        <v>0.68</v>
      </c>
      <c r="K45" s="206">
        <v>0.34</v>
      </c>
      <c r="L45" s="206">
        <v>20.92</v>
      </c>
      <c r="M45" s="206">
        <v>1</v>
      </c>
      <c r="N45" s="206">
        <v>1.29</v>
      </c>
      <c r="O45" s="206">
        <v>0</v>
      </c>
      <c r="P45" s="206">
        <v>0.74</v>
      </c>
      <c r="Q45" s="206">
        <v>0.23</v>
      </c>
      <c r="R45" s="206">
        <v>6.78</v>
      </c>
      <c r="S45" s="206">
        <v>0.28999999999999998</v>
      </c>
      <c r="T45" s="206">
        <v>0</v>
      </c>
      <c r="U45" s="206">
        <v>0.77</v>
      </c>
      <c r="V45" s="206">
        <v>0.16</v>
      </c>
      <c r="W45" s="206">
        <v>0.38</v>
      </c>
      <c r="X45" s="206">
        <v>1.64</v>
      </c>
      <c r="Y45" s="206">
        <v>0</v>
      </c>
      <c r="Z45" s="206">
        <v>1.4</v>
      </c>
      <c r="AA45" s="206">
        <v>0.89</v>
      </c>
      <c r="AB45" s="206">
        <v>0</v>
      </c>
      <c r="AC45" s="206">
        <v>0.3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10.35</v>
      </c>
      <c r="D46" s="206">
        <v>1.63</v>
      </c>
      <c r="E46" s="206">
        <v>0</v>
      </c>
      <c r="F46" s="206">
        <v>4.32</v>
      </c>
      <c r="G46" s="206">
        <v>6.76</v>
      </c>
      <c r="H46" s="206">
        <v>0</v>
      </c>
      <c r="I46" s="206">
        <v>21.14</v>
      </c>
      <c r="J46" s="206">
        <v>0.68</v>
      </c>
      <c r="K46" s="206">
        <v>7.42</v>
      </c>
      <c r="L46" s="206">
        <v>78.28</v>
      </c>
      <c r="M46" s="206">
        <v>1</v>
      </c>
      <c r="N46" s="206">
        <v>1.29</v>
      </c>
      <c r="O46" s="206">
        <v>0</v>
      </c>
      <c r="P46" s="206">
        <v>0.74</v>
      </c>
      <c r="Q46" s="206">
        <v>4.4000000000000004</v>
      </c>
      <c r="R46" s="206">
        <v>10.87</v>
      </c>
      <c r="S46" s="206">
        <v>6.06</v>
      </c>
      <c r="T46" s="206">
        <v>0</v>
      </c>
      <c r="U46" s="206">
        <v>0.77</v>
      </c>
      <c r="V46" s="206">
        <v>0.16</v>
      </c>
      <c r="W46" s="206">
        <v>8.5299999999999994</v>
      </c>
      <c r="X46" s="206">
        <v>30.8</v>
      </c>
      <c r="Y46" s="206">
        <v>0</v>
      </c>
      <c r="Z46" s="206">
        <v>24.38</v>
      </c>
      <c r="AA46" s="206">
        <v>16.829999999999998</v>
      </c>
      <c r="AB46" s="206">
        <v>0</v>
      </c>
      <c r="AC46" s="206">
        <v>0.3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10.35</v>
      </c>
      <c r="D47" s="206">
        <v>1.63</v>
      </c>
      <c r="E47" s="206">
        <v>0</v>
      </c>
      <c r="F47" s="206">
        <v>4.32</v>
      </c>
      <c r="G47" s="206">
        <v>6.76</v>
      </c>
      <c r="H47" s="206">
        <v>0</v>
      </c>
      <c r="I47" s="206">
        <v>21.14</v>
      </c>
      <c r="J47" s="206">
        <v>0.68</v>
      </c>
      <c r="K47" s="206">
        <v>0.34</v>
      </c>
      <c r="L47" s="206">
        <v>136.11000000000001</v>
      </c>
      <c r="M47" s="206">
        <v>1</v>
      </c>
      <c r="N47" s="206">
        <v>1.29</v>
      </c>
      <c r="O47" s="206">
        <v>0</v>
      </c>
      <c r="P47" s="206">
        <v>0.74</v>
      </c>
      <c r="Q47" s="206">
        <v>0.23</v>
      </c>
      <c r="R47" s="206">
        <v>6.78</v>
      </c>
      <c r="S47" s="206">
        <v>0.28999999999999998</v>
      </c>
      <c r="T47" s="206">
        <v>0</v>
      </c>
      <c r="U47" s="206">
        <v>0.77</v>
      </c>
      <c r="V47" s="206">
        <v>0.16</v>
      </c>
      <c r="W47" s="206">
        <v>0.72</v>
      </c>
      <c r="X47" s="206">
        <v>3.07</v>
      </c>
      <c r="Y47" s="206">
        <v>0</v>
      </c>
      <c r="Z47" s="206">
        <v>1.4</v>
      </c>
      <c r="AA47" s="206">
        <v>0.89</v>
      </c>
      <c r="AB47" s="206">
        <v>0</v>
      </c>
      <c r="AC47" s="206">
        <v>0.3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10.35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21.14</v>
      </c>
      <c r="J48" s="206">
        <v>0.68</v>
      </c>
      <c r="K48" s="206">
        <v>0.34</v>
      </c>
      <c r="L48" s="206">
        <v>193.94</v>
      </c>
      <c r="M48" s="206">
        <v>1</v>
      </c>
      <c r="N48" s="206">
        <v>1.29</v>
      </c>
      <c r="O48" s="206">
        <v>0</v>
      </c>
      <c r="P48" s="206">
        <v>0.74</v>
      </c>
      <c r="Q48" s="206">
        <v>0.23</v>
      </c>
      <c r="R48" s="206">
        <v>6.78</v>
      </c>
      <c r="S48" s="206">
        <v>0.28999999999999998</v>
      </c>
      <c r="T48" s="206">
        <v>0</v>
      </c>
      <c r="U48" s="206">
        <v>0.77</v>
      </c>
      <c r="V48" s="206">
        <v>0.16</v>
      </c>
      <c r="W48" s="206">
        <v>0.38</v>
      </c>
      <c r="X48" s="206">
        <v>1.64</v>
      </c>
      <c r="Y48" s="206">
        <v>0</v>
      </c>
      <c r="Z48" s="206">
        <v>1.4</v>
      </c>
      <c r="AA48" s="206">
        <v>0.89</v>
      </c>
      <c r="AB48" s="206">
        <v>0</v>
      </c>
      <c r="AC48" s="206">
        <v>0.3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10.35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21.14</v>
      </c>
      <c r="J49" s="206">
        <v>0.68</v>
      </c>
      <c r="K49" s="206">
        <v>0.34</v>
      </c>
      <c r="L49" s="206">
        <v>193.94</v>
      </c>
      <c r="M49" s="206">
        <v>1</v>
      </c>
      <c r="N49" s="206">
        <v>1.29</v>
      </c>
      <c r="O49" s="206">
        <v>0</v>
      </c>
      <c r="P49" s="206">
        <v>0.74</v>
      </c>
      <c r="Q49" s="206">
        <v>0.23</v>
      </c>
      <c r="R49" s="206">
        <v>6.78</v>
      </c>
      <c r="S49" s="206">
        <v>0.28999999999999998</v>
      </c>
      <c r="T49" s="206">
        <v>0</v>
      </c>
      <c r="U49" s="206">
        <v>0.77</v>
      </c>
      <c r="V49" s="206">
        <v>0.16</v>
      </c>
      <c r="W49" s="206">
        <v>0.38</v>
      </c>
      <c r="X49" s="206">
        <v>1.64</v>
      </c>
      <c r="Y49" s="206">
        <v>0</v>
      </c>
      <c r="Z49" s="206">
        <v>1.4</v>
      </c>
      <c r="AA49" s="206">
        <v>0.89</v>
      </c>
      <c r="AB49" s="206">
        <v>0</v>
      </c>
      <c r="AC49" s="206">
        <v>0.3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10.35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21.14</v>
      </c>
      <c r="J50" s="206">
        <v>0.68</v>
      </c>
      <c r="K50" s="206">
        <v>0.34</v>
      </c>
      <c r="L50" s="206">
        <v>193.94</v>
      </c>
      <c r="M50" s="206">
        <v>1</v>
      </c>
      <c r="N50" s="206">
        <v>1.29</v>
      </c>
      <c r="O50" s="206">
        <v>0</v>
      </c>
      <c r="P50" s="206">
        <v>0.74</v>
      </c>
      <c r="Q50" s="206">
        <v>0.23</v>
      </c>
      <c r="R50" s="206">
        <v>6.78</v>
      </c>
      <c r="S50" s="206">
        <v>0.28999999999999998</v>
      </c>
      <c r="T50" s="206">
        <v>0</v>
      </c>
      <c r="U50" s="206">
        <v>0.77</v>
      </c>
      <c r="V50" s="206">
        <v>0.16</v>
      </c>
      <c r="W50" s="206">
        <v>0.38</v>
      </c>
      <c r="X50" s="206">
        <v>1.64</v>
      </c>
      <c r="Y50" s="206">
        <v>0</v>
      </c>
      <c r="Z50" s="206">
        <v>1.4</v>
      </c>
      <c r="AA50" s="206">
        <v>0.89</v>
      </c>
      <c r="AB50" s="206">
        <v>0</v>
      </c>
      <c r="AC50" s="206">
        <v>0.3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10.35</v>
      </c>
      <c r="D51" s="206">
        <v>1.63</v>
      </c>
      <c r="E51" s="206">
        <v>0</v>
      </c>
      <c r="F51" s="206">
        <v>4.32</v>
      </c>
      <c r="G51" s="206">
        <v>6.76</v>
      </c>
      <c r="H51" s="206">
        <v>0</v>
      </c>
      <c r="I51" s="206">
        <v>21.14</v>
      </c>
      <c r="J51" s="206">
        <v>0.68</v>
      </c>
      <c r="K51" s="206">
        <v>0.34</v>
      </c>
      <c r="L51" s="206">
        <v>193.94</v>
      </c>
      <c r="M51" s="206">
        <v>1</v>
      </c>
      <c r="N51" s="206">
        <v>1.29</v>
      </c>
      <c r="O51" s="206">
        <v>0</v>
      </c>
      <c r="P51" s="206">
        <v>0.74</v>
      </c>
      <c r="Q51" s="206">
        <v>0.23</v>
      </c>
      <c r="R51" s="206">
        <v>6.78</v>
      </c>
      <c r="S51" s="206">
        <v>0.28999999999999998</v>
      </c>
      <c r="T51" s="206">
        <v>0</v>
      </c>
      <c r="U51" s="206">
        <v>0.77</v>
      </c>
      <c r="V51" s="206">
        <v>0.16</v>
      </c>
      <c r="W51" s="206">
        <v>0.38</v>
      </c>
      <c r="X51" s="206">
        <v>1.64</v>
      </c>
      <c r="Y51" s="206">
        <v>0</v>
      </c>
      <c r="Z51" s="206">
        <v>1.4</v>
      </c>
      <c r="AA51" s="206">
        <v>0.89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10.35</v>
      </c>
      <c r="D52" s="206">
        <v>1.63</v>
      </c>
      <c r="E52" s="206">
        <v>0</v>
      </c>
      <c r="F52" s="206">
        <v>4.32</v>
      </c>
      <c r="G52" s="206">
        <v>6.76</v>
      </c>
      <c r="H52" s="206">
        <v>0</v>
      </c>
      <c r="I52" s="206">
        <v>21.14</v>
      </c>
      <c r="J52" s="206">
        <v>0.68</v>
      </c>
      <c r="K52" s="206">
        <v>0.34</v>
      </c>
      <c r="L52" s="206">
        <v>222.86</v>
      </c>
      <c r="M52" s="206">
        <v>1</v>
      </c>
      <c r="N52" s="206">
        <v>1.29</v>
      </c>
      <c r="O52" s="206">
        <v>0</v>
      </c>
      <c r="P52" s="206">
        <v>0.74</v>
      </c>
      <c r="Q52" s="206">
        <v>0.23</v>
      </c>
      <c r="R52" s="206">
        <v>6.78</v>
      </c>
      <c r="S52" s="206">
        <v>0.28999999999999998</v>
      </c>
      <c r="T52" s="206">
        <v>0</v>
      </c>
      <c r="U52" s="206">
        <v>0.77</v>
      </c>
      <c r="V52" s="206">
        <v>0.16</v>
      </c>
      <c r="W52" s="206">
        <v>0.38</v>
      </c>
      <c r="X52" s="206">
        <v>1.64</v>
      </c>
      <c r="Y52" s="206">
        <v>0</v>
      </c>
      <c r="Z52" s="206">
        <v>1.4</v>
      </c>
      <c r="AA52" s="206">
        <v>0.89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10.35</v>
      </c>
      <c r="D53" s="206">
        <v>1.63</v>
      </c>
      <c r="E53" s="206">
        <v>0</v>
      </c>
      <c r="F53" s="206">
        <v>4.32</v>
      </c>
      <c r="G53" s="206">
        <v>6.76</v>
      </c>
      <c r="H53" s="206">
        <v>0</v>
      </c>
      <c r="I53" s="206">
        <v>21.14</v>
      </c>
      <c r="J53" s="206">
        <v>0.68</v>
      </c>
      <c r="K53" s="206">
        <v>0.34</v>
      </c>
      <c r="L53" s="206">
        <v>272.98</v>
      </c>
      <c r="M53" s="206">
        <v>1</v>
      </c>
      <c r="N53" s="206">
        <v>1.29</v>
      </c>
      <c r="O53" s="206">
        <v>0</v>
      </c>
      <c r="P53" s="206">
        <v>0.74</v>
      </c>
      <c r="Q53" s="206">
        <v>0.23</v>
      </c>
      <c r="R53" s="206">
        <v>6.78</v>
      </c>
      <c r="S53" s="206">
        <v>0.28999999999999998</v>
      </c>
      <c r="T53" s="206">
        <v>0</v>
      </c>
      <c r="U53" s="206">
        <v>0.77</v>
      </c>
      <c r="V53" s="206">
        <v>0.16</v>
      </c>
      <c r="W53" s="206">
        <v>0.38</v>
      </c>
      <c r="X53" s="206">
        <v>1.64</v>
      </c>
      <c r="Y53" s="206">
        <v>0</v>
      </c>
      <c r="Z53" s="206">
        <v>1.4</v>
      </c>
      <c r="AA53" s="206">
        <v>0.89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10.35</v>
      </c>
      <c r="D54" s="206">
        <v>1.63</v>
      </c>
      <c r="E54" s="206">
        <v>0</v>
      </c>
      <c r="F54" s="206">
        <v>4.32</v>
      </c>
      <c r="G54" s="206">
        <v>6.76</v>
      </c>
      <c r="H54" s="206">
        <v>0</v>
      </c>
      <c r="I54" s="206">
        <v>21.14</v>
      </c>
      <c r="J54" s="206">
        <v>0.68</v>
      </c>
      <c r="K54" s="206">
        <v>0.34</v>
      </c>
      <c r="L54" s="206">
        <v>272.98</v>
      </c>
      <c r="M54" s="206">
        <v>1</v>
      </c>
      <c r="N54" s="206">
        <v>1.29</v>
      </c>
      <c r="O54" s="206">
        <v>0</v>
      </c>
      <c r="P54" s="206">
        <v>0.74</v>
      </c>
      <c r="Q54" s="206">
        <v>0.23</v>
      </c>
      <c r="R54" s="206">
        <v>6.78</v>
      </c>
      <c r="S54" s="206">
        <v>0.28999999999999998</v>
      </c>
      <c r="T54" s="206">
        <v>0</v>
      </c>
      <c r="U54" s="206">
        <v>0.77</v>
      </c>
      <c r="V54" s="206">
        <v>0.16</v>
      </c>
      <c r="W54" s="206">
        <v>0.38</v>
      </c>
      <c r="X54" s="206">
        <v>1.64</v>
      </c>
      <c r="Y54" s="206">
        <v>0</v>
      </c>
      <c r="Z54" s="206">
        <v>1.4</v>
      </c>
      <c r="AA54" s="206">
        <v>0.89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10.35</v>
      </c>
      <c r="D55" s="206">
        <v>1.63</v>
      </c>
      <c r="E55" s="206">
        <v>0</v>
      </c>
      <c r="F55" s="206">
        <v>4.32</v>
      </c>
      <c r="G55" s="206">
        <v>6.76</v>
      </c>
      <c r="H55" s="206">
        <v>0</v>
      </c>
      <c r="I55" s="206">
        <v>21.14</v>
      </c>
      <c r="J55" s="206">
        <v>0.68</v>
      </c>
      <c r="K55" s="206">
        <v>7.42</v>
      </c>
      <c r="L55" s="206">
        <v>272.99</v>
      </c>
      <c r="M55" s="206">
        <v>1</v>
      </c>
      <c r="N55" s="206">
        <v>1.29</v>
      </c>
      <c r="O55" s="206">
        <v>0</v>
      </c>
      <c r="P55" s="206">
        <v>0.74</v>
      </c>
      <c r="Q55" s="206">
        <v>4.4000000000000004</v>
      </c>
      <c r="R55" s="206">
        <v>10.87</v>
      </c>
      <c r="S55" s="206">
        <v>6.04</v>
      </c>
      <c r="T55" s="206">
        <v>0</v>
      </c>
      <c r="U55" s="206">
        <v>0.77</v>
      </c>
      <c r="V55" s="206">
        <v>0.16</v>
      </c>
      <c r="W55" s="206">
        <v>8.5299999999999994</v>
      </c>
      <c r="X55" s="206">
        <v>30.7</v>
      </c>
      <c r="Y55" s="206">
        <v>0</v>
      </c>
      <c r="Z55" s="206">
        <v>24.38</v>
      </c>
      <c r="AA55" s="206">
        <v>16.829999999999998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10.35</v>
      </c>
      <c r="D56" s="206">
        <v>1.63</v>
      </c>
      <c r="E56" s="206">
        <v>0</v>
      </c>
      <c r="F56" s="206">
        <v>4.32</v>
      </c>
      <c r="G56" s="206">
        <v>6.76</v>
      </c>
      <c r="H56" s="206">
        <v>0</v>
      </c>
      <c r="I56" s="206">
        <v>21.14</v>
      </c>
      <c r="J56" s="206">
        <v>0.68</v>
      </c>
      <c r="K56" s="206">
        <v>7.42</v>
      </c>
      <c r="L56" s="206">
        <v>272.99</v>
      </c>
      <c r="M56" s="206">
        <v>1</v>
      </c>
      <c r="N56" s="206">
        <v>1.29</v>
      </c>
      <c r="O56" s="206">
        <v>0</v>
      </c>
      <c r="P56" s="206">
        <v>0.74</v>
      </c>
      <c r="Q56" s="206">
        <v>4.4000000000000004</v>
      </c>
      <c r="R56" s="206">
        <v>10.87</v>
      </c>
      <c r="S56" s="206">
        <v>6.06</v>
      </c>
      <c r="T56" s="206">
        <v>0</v>
      </c>
      <c r="U56" s="206">
        <v>0.77</v>
      </c>
      <c r="V56" s="206">
        <v>0.16</v>
      </c>
      <c r="W56" s="206">
        <v>8.5299999999999994</v>
      </c>
      <c r="X56" s="206">
        <v>35.619999999999997</v>
      </c>
      <c r="Y56" s="206">
        <v>0</v>
      </c>
      <c r="Z56" s="206">
        <v>24.38</v>
      </c>
      <c r="AA56" s="206">
        <v>16.829999999999998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10.35</v>
      </c>
      <c r="D57" s="206">
        <v>1.63</v>
      </c>
      <c r="E57" s="206">
        <v>0</v>
      </c>
      <c r="F57" s="206">
        <v>4.32</v>
      </c>
      <c r="G57" s="206">
        <v>6.76</v>
      </c>
      <c r="H57" s="206">
        <v>0</v>
      </c>
      <c r="I57" s="206">
        <v>21.14</v>
      </c>
      <c r="J57" s="206">
        <v>0.68</v>
      </c>
      <c r="K57" s="206">
        <v>7.42</v>
      </c>
      <c r="L57" s="206">
        <v>272.99</v>
      </c>
      <c r="M57" s="206">
        <v>1</v>
      </c>
      <c r="N57" s="206">
        <v>1.29</v>
      </c>
      <c r="O57" s="206">
        <v>0</v>
      </c>
      <c r="P57" s="206">
        <v>0.74</v>
      </c>
      <c r="Q57" s="206">
        <v>4.4000000000000004</v>
      </c>
      <c r="R57" s="206">
        <v>10.87</v>
      </c>
      <c r="S57" s="206">
        <v>6.06</v>
      </c>
      <c r="T57" s="206">
        <v>0</v>
      </c>
      <c r="U57" s="206">
        <v>0.77</v>
      </c>
      <c r="V57" s="206">
        <v>0.16</v>
      </c>
      <c r="W57" s="206">
        <v>8.82</v>
      </c>
      <c r="X57" s="206">
        <v>35.619999999999997</v>
      </c>
      <c r="Y57" s="206">
        <v>0</v>
      </c>
      <c r="Z57" s="206">
        <v>24.38</v>
      </c>
      <c r="AA57" s="206">
        <v>16.829999999999998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10.35</v>
      </c>
      <c r="D58" s="206">
        <v>1.63</v>
      </c>
      <c r="E58" s="206">
        <v>0</v>
      </c>
      <c r="F58" s="206">
        <v>4.32</v>
      </c>
      <c r="G58" s="206">
        <v>6.76</v>
      </c>
      <c r="H58" s="206">
        <v>0</v>
      </c>
      <c r="I58" s="206">
        <v>21.14</v>
      </c>
      <c r="J58" s="206">
        <v>0.68</v>
      </c>
      <c r="K58" s="206">
        <v>7.42</v>
      </c>
      <c r="L58" s="206">
        <v>272.99</v>
      </c>
      <c r="M58" s="206">
        <v>1</v>
      </c>
      <c r="N58" s="206">
        <v>1.29</v>
      </c>
      <c r="O58" s="206">
        <v>0</v>
      </c>
      <c r="P58" s="206">
        <v>0.74</v>
      </c>
      <c r="Q58" s="206">
        <v>4.4000000000000004</v>
      </c>
      <c r="R58" s="206">
        <v>7.02</v>
      </c>
      <c r="S58" s="206">
        <v>6.06</v>
      </c>
      <c r="T58" s="206">
        <v>0</v>
      </c>
      <c r="U58" s="206">
        <v>0.77</v>
      </c>
      <c r="V58" s="206">
        <v>0.16</v>
      </c>
      <c r="W58" s="206">
        <v>0.39</v>
      </c>
      <c r="X58" s="206">
        <v>1.64</v>
      </c>
      <c r="Y58" s="206">
        <v>0</v>
      </c>
      <c r="Z58" s="206">
        <v>24.38</v>
      </c>
      <c r="AA58" s="206">
        <v>16.829999999999998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10.35</v>
      </c>
      <c r="D59" s="206">
        <v>1.63</v>
      </c>
      <c r="E59" s="206">
        <v>0</v>
      </c>
      <c r="F59" s="206">
        <v>4.32</v>
      </c>
      <c r="G59" s="206">
        <v>6.76</v>
      </c>
      <c r="H59" s="206">
        <v>0</v>
      </c>
      <c r="I59" s="206">
        <v>21.14</v>
      </c>
      <c r="J59" s="206">
        <v>0.68</v>
      </c>
      <c r="K59" s="206">
        <v>7.42</v>
      </c>
      <c r="L59" s="206">
        <v>272.99</v>
      </c>
      <c r="M59" s="206">
        <v>1</v>
      </c>
      <c r="N59" s="206">
        <v>1.29</v>
      </c>
      <c r="O59" s="206">
        <v>0</v>
      </c>
      <c r="P59" s="206">
        <v>0.74</v>
      </c>
      <c r="Q59" s="206">
        <v>4.4000000000000004</v>
      </c>
      <c r="R59" s="206">
        <v>7.02</v>
      </c>
      <c r="S59" s="206">
        <v>6.06</v>
      </c>
      <c r="T59" s="206">
        <v>0</v>
      </c>
      <c r="U59" s="206">
        <v>0.77</v>
      </c>
      <c r="V59" s="206">
        <v>0.16</v>
      </c>
      <c r="W59" s="206">
        <v>0.39</v>
      </c>
      <c r="X59" s="206">
        <v>1.64</v>
      </c>
      <c r="Y59" s="206">
        <v>0</v>
      </c>
      <c r="Z59" s="206">
        <v>24.38</v>
      </c>
      <c r="AA59" s="206">
        <v>16.829999999999998</v>
      </c>
      <c r="AB59" s="206">
        <v>0</v>
      </c>
      <c r="AC59" s="206">
        <v>-0.3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10.35</v>
      </c>
      <c r="D60" s="206">
        <v>1.63</v>
      </c>
      <c r="E60" s="206">
        <v>0</v>
      </c>
      <c r="F60" s="206">
        <v>4.32</v>
      </c>
      <c r="G60" s="206">
        <v>6.76</v>
      </c>
      <c r="H60" s="206">
        <v>0</v>
      </c>
      <c r="I60" s="206">
        <v>21.14</v>
      </c>
      <c r="J60" s="206">
        <v>0.68</v>
      </c>
      <c r="K60" s="206">
        <v>7.42</v>
      </c>
      <c r="L60" s="206">
        <v>272.99</v>
      </c>
      <c r="M60" s="206">
        <v>1</v>
      </c>
      <c r="N60" s="206">
        <v>1.29</v>
      </c>
      <c r="O60" s="206">
        <v>0</v>
      </c>
      <c r="P60" s="206">
        <v>0.74</v>
      </c>
      <c r="Q60" s="206">
        <v>4.4000000000000004</v>
      </c>
      <c r="R60" s="206">
        <v>7.02</v>
      </c>
      <c r="S60" s="206">
        <v>6.06</v>
      </c>
      <c r="T60" s="206">
        <v>0</v>
      </c>
      <c r="U60" s="206">
        <v>0.77</v>
      </c>
      <c r="V60" s="206">
        <v>0.16</v>
      </c>
      <c r="W60" s="206">
        <v>0.39</v>
      </c>
      <c r="X60" s="206">
        <v>1.64</v>
      </c>
      <c r="Y60" s="206">
        <v>0</v>
      </c>
      <c r="Z60" s="206">
        <v>1.4</v>
      </c>
      <c r="AA60" s="206">
        <v>16.829999999999998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10.35</v>
      </c>
      <c r="D61" s="206">
        <v>1.63</v>
      </c>
      <c r="E61" s="206">
        <v>0</v>
      </c>
      <c r="F61" s="206">
        <v>4.32</v>
      </c>
      <c r="G61" s="206">
        <v>6.76</v>
      </c>
      <c r="H61" s="206">
        <v>0</v>
      </c>
      <c r="I61" s="206">
        <v>21.14</v>
      </c>
      <c r="J61" s="206">
        <v>0.68</v>
      </c>
      <c r="K61" s="206">
        <v>7.42</v>
      </c>
      <c r="L61" s="206">
        <v>272.99</v>
      </c>
      <c r="M61" s="206">
        <v>1</v>
      </c>
      <c r="N61" s="206">
        <v>1.29</v>
      </c>
      <c r="O61" s="206">
        <v>0</v>
      </c>
      <c r="P61" s="206">
        <v>0.74</v>
      </c>
      <c r="Q61" s="206">
        <v>0.23</v>
      </c>
      <c r="R61" s="206">
        <v>6.78</v>
      </c>
      <c r="S61" s="206">
        <v>0.28999999999999998</v>
      </c>
      <c r="T61" s="206">
        <v>0</v>
      </c>
      <c r="U61" s="206">
        <v>0.77</v>
      </c>
      <c r="V61" s="206">
        <v>0.16</v>
      </c>
      <c r="W61" s="206">
        <v>0.39</v>
      </c>
      <c r="X61" s="206">
        <v>1.64</v>
      </c>
      <c r="Y61" s="206">
        <v>0</v>
      </c>
      <c r="Z61" s="206">
        <v>1.4</v>
      </c>
      <c r="AA61" s="206">
        <v>0.89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10.35</v>
      </c>
      <c r="D62" s="206">
        <v>1.63</v>
      </c>
      <c r="E62" s="206">
        <v>0</v>
      </c>
      <c r="F62" s="206">
        <v>4.32</v>
      </c>
      <c r="G62" s="206">
        <v>6.76</v>
      </c>
      <c r="H62" s="206">
        <v>0</v>
      </c>
      <c r="I62" s="206">
        <v>21.14</v>
      </c>
      <c r="J62" s="206">
        <v>0.68</v>
      </c>
      <c r="K62" s="206">
        <v>0.34</v>
      </c>
      <c r="L62" s="206">
        <v>213.23</v>
      </c>
      <c r="M62" s="206">
        <v>1</v>
      </c>
      <c r="N62" s="206">
        <v>1.29</v>
      </c>
      <c r="O62" s="206">
        <v>0</v>
      </c>
      <c r="P62" s="206">
        <v>0.74</v>
      </c>
      <c r="Q62" s="206">
        <v>0.23</v>
      </c>
      <c r="R62" s="206">
        <v>6.78</v>
      </c>
      <c r="S62" s="206">
        <v>0.28999999999999998</v>
      </c>
      <c r="T62" s="206">
        <v>0</v>
      </c>
      <c r="U62" s="206">
        <v>0.77</v>
      </c>
      <c r="V62" s="206">
        <v>0.16</v>
      </c>
      <c r="W62" s="206">
        <v>0.39</v>
      </c>
      <c r="X62" s="206">
        <v>1.64</v>
      </c>
      <c r="Y62" s="206">
        <v>0</v>
      </c>
      <c r="Z62" s="206">
        <v>1.4</v>
      </c>
      <c r="AA62" s="206">
        <v>0.89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10.32</v>
      </c>
      <c r="D63" s="206">
        <v>1.63</v>
      </c>
      <c r="E63" s="206">
        <v>0</v>
      </c>
      <c r="F63" s="206">
        <v>4.32</v>
      </c>
      <c r="G63" s="206">
        <v>6.76</v>
      </c>
      <c r="H63" s="206">
        <v>0</v>
      </c>
      <c r="I63" s="206">
        <v>21.14</v>
      </c>
      <c r="J63" s="206">
        <v>0.68</v>
      </c>
      <c r="K63" s="206">
        <v>7.42</v>
      </c>
      <c r="L63" s="206">
        <v>161.44</v>
      </c>
      <c r="M63" s="206">
        <v>1</v>
      </c>
      <c r="N63" s="206">
        <v>1.29</v>
      </c>
      <c r="O63" s="206">
        <v>0</v>
      </c>
      <c r="P63" s="206">
        <v>0.74</v>
      </c>
      <c r="Q63" s="206">
        <v>4.4000000000000004</v>
      </c>
      <c r="R63" s="206">
        <v>10.87</v>
      </c>
      <c r="S63" s="206">
        <v>6.06</v>
      </c>
      <c r="T63" s="206">
        <v>0</v>
      </c>
      <c r="U63" s="206">
        <v>0.77</v>
      </c>
      <c r="V63" s="206">
        <v>0.16</v>
      </c>
      <c r="W63" s="206">
        <v>8.82</v>
      </c>
      <c r="X63" s="206">
        <v>1.64</v>
      </c>
      <c r="Y63" s="206">
        <v>0</v>
      </c>
      <c r="Z63" s="206">
        <v>24.38</v>
      </c>
      <c r="AA63" s="206">
        <v>16.829999999999998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10.32</v>
      </c>
      <c r="D64" s="206">
        <v>1.63</v>
      </c>
      <c r="E64" s="206">
        <v>0</v>
      </c>
      <c r="F64" s="206">
        <v>4.32</v>
      </c>
      <c r="G64" s="206">
        <v>6.76</v>
      </c>
      <c r="H64" s="206">
        <v>0</v>
      </c>
      <c r="I64" s="206">
        <v>21.14</v>
      </c>
      <c r="J64" s="206">
        <v>0.68</v>
      </c>
      <c r="K64" s="206">
        <v>7.42</v>
      </c>
      <c r="L64" s="206">
        <v>97.55</v>
      </c>
      <c r="M64" s="206">
        <v>1</v>
      </c>
      <c r="N64" s="206">
        <v>1.29</v>
      </c>
      <c r="O64" s="206">
        <v>0</v>
      </c>
      <c r="P64" s="206">
        <v>0.74</v>
      </c>
      <c r="Q64" s="206">
        <v>4.4000000000000004</v>
      </c>
      <c r="R64" s="206">
        <v>10.87</v>
      </c>
      <c r="S64" s="206">
        <v>6.06</v>
      </c>
      <c r="T64" s="206">
        <v>0</v>
      </c>
      <c r="U64" s="206">
        <v>0.77</v>
      </c>
      <c r="V64" s="206">
        <v>0.16</v>
      </c>
      <c r="W64" s="206">
        <v>8.82</v>
      </c>
      <c r="X64" s="206">
        <v>30.8</v>
      </c>
      <c r="Y64" s="206">
        <v>0</v>
      </c>
      <c r="Z64" s="206">
        <v>24.38</v>
      </c>
      <c r="AA64" s="206">
        <v>16.829999999999998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10.32</v>
      </c>
      <c r="D65" s="206">
        <v>1.63</v>
      </c>
      <c r="E65" s="206">
        <v>0</v>
      </c>
      <c r="F65" s="206">
        <v>4.32</v>
      </c>
      <c r="G65" s="206">
        <v>6.76</v>
      </c>
      <c r="H65" s="206">
        <v>0</v>
      </c>
      <c r="I65" s="206">
        <v>21.14</v>
      </c>
      <c r="J65" s="206">
        <v>0.68</v>
      </c>
      <c r="K65" s="206">
        <v>0.34</v>
      </c>
      <c r="L65" s="206">
        <v>49.36</v>
      </c>
      <c r="M65" s="206">
        <v>1</v>
      </c>
      <c r="N65" s="206">
        <v>1.29</v>
      </c>
      <c r="O65" s="206">
        <v>0</v>
      </c>
      <c r="P65" s="206">
        <v>0.74</v>
      </c>
      <c r="Q65" s="206">
        <v>0.23</v>
      </c>
      <c r="R65" s="206">
        <v>6.78</v>
      </c>
      <c r="S65" s="206">
        <v>0.28999999999999998</v>
      </c>
      <c r="T65" s="206">
        <v>0</v>
      </c>
      <c r="U65" s="206">
        <v>0.77</v>
      </c>
      <c r="V65" s="206">
        <v>0.16</v>
      </c>
      <c r="W65" s="206">
        <v>0.37</v>
      </c>
      <c r="X65" s="206">
        <v>1.65</v>
      </c>
      <c r="Y65" s="206">
        <v>0</v>
      </c>
      <c r="Z65" s="206">
        <v>1.4</v>
      </c>
      <c r="AA65" s="206">
        <v>0.89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10.32</v>
      </c>
      <c r="D66" s="206">
        <v>1.63</v>
      </c>
      <c r="E66" s="206">
        <v>0</v>
      </c>
      <c r="F66" s="206">
        <v>4.32</v>
      </c>
      <c r="G66" s="206">
        <v>6.76</v>
      </c>
      <c r="H66" s="206">
        <v>0</v>
      </c>
      <c r="I66" s="206">
        <v>21.14</v>
      </c>
      <c r="J66" s="206">
        <v>0.68</v>
      </c>
      <c r="K66" s="206">
        <v>0.34</v>
      </c>
      <c r="L66" s="206">
        <v>20.92</v>
      </c>
      <c r="M66" s="206">
        <v>1</v>
      </c>
      <c r="N66" s="206">
        <v>1.29</v>
      </c>
      <c r="O66" s="206">
        <v>0</v>
      </c>
      <c r="P66" s="206">
        <v>0.74</v>
      </c>
      <c r="Q66" s="206">
        <v>0.23</v>
      </c>
      <c r="R66" s="206">
        <v>6.78</v>
      </c>
      <c r="S66" s="206">
        <v>0.28999999999999998</v>
      </c>
      <c r="T66" s="206">
        <v>0</v>
      </c>
      <c r="U66" s="206">
        <v>0.77</v>
      </c>
      <c r="V66" s="206">
        <v>0.16</v>
      </c>
      <c r="W66" s="206">
        <v>0.37</v>
      </c>
      <c r="X66" s="206">
        <v>1.64</v>
      </c>
      <c r="Y66" s="206">
        <v>0</v>
      </c>
      <c r="Z66" s="206">
        <v>1.4</v>
      </c>
      <c r="AA66" s="206">
        <v>0.89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10.32</v>
      </c>
      <c r="D67" s="206">
        <v>1.63</v>
      </c>
      <c r="E67" s="206">
        <v>0</v>
      </c>
      <c r="F67" s="206">
        <v>4.32</v>
      </c>
      <c r="G67" s="206">
        <v>6.76</v>
      </c>
      <c r="H67" s="206">
        <v>0</v>
      </c>
      <c r="I67" s="206">
        <v>21.14</v>
      </c>
      <c r="J67" s="206">
        <v>0.68</v>
      </c>
      <c r="K67" s="206">
        <v>0.34</v>
      </c>
      <c r="L67" s="206">
        <v>20.92</v>
      </c>
      <c r="M67" s="206">
        <v>1</v>
      </c>
      <c r="N67" s="206">
        <v>1.29</v>
      </c>
      <c r="O67" s="206">
        <v>0</v>
      </c>
      <c r="P67" s="206">
        <v>0.74</v>
      </c>
      <c r="Q67" s="206">
        <v>0.23</v>
      </c>
      <c r="R67" s="206">
        <v>6.78</v>
      </c>
      <c r="S67" s="206">
        <v>0.28999999999999998</v>
      </c>
      <c r="T67" s="206">
        <v>0</v>
      </c>
      <c r="U67" s="206">
        <v>0.77</v>
      </c>
      <c r="V67" s="206">
        <v>0.16</v>
      </c>
      <c r="W67" s="206">
        <v>0.39</v>
      </c>
      <c r="X67" s="206">
        <v>1.64</v>
      </c>
      <c r="Y67" s="206">
        <v>0</v>
      </c>
      <c r="Z67" s="206">
        <v>1.4</v>
      </c>
      <c r="AA67" s="206">
        <v>0.89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10.32</v>
      </c>
      <c r="D68" s="206">
        <v>1.63</v>
      </c>
      <c r="E68" s="206">
        <v>0</v>
      </c>
      <c r="F68" s="206">
        <v>4.32</v>
      </c>
      <c r="G68" s="206">
        <v>6.76</v>
      </c>
      <c r="H68" s="206">
        <v>0</v>
      </c>
      <c r="I68" s="206">
        <v>21.14</v>
      </c>
      <c r="J68" s="206">
        <v>0.68</v>
      </c>
      <c r="K68" s="206">
        <v>0.34</v>
      </c>
      <c r="L68" s="206">
        <v>20.92</v>
      </c>
      <c r="M68" s="206">
        <v>1</v>
      </c>
      <c r="N68" s="206">
        <v>1.29</v>
      </c>
      <c r="O68" s="206">
        <v>0</v>
      </c>
      <c r="P68" s="206">
        <v>0.74</v>
      </c>
      <c r="Q68" s="206">
        <v>0.23</v>
      </c>
      <c r="R68" s="206">
        <v>6.78</v>
      </c>
      <c r="S68" s="206">
        <v>0.28999999999999998</v>
      </c>
      <c r="T68" s="206">
        <v>0</v>
      </c>
      <c r="U68" s="206">
        <v>0.77</v>
      </c>
      <c r="V68" s="206">
        <v>0.16</v>
      </c>
      <c r="W68" s="206">
        <v>0.38</v>
      </c>
      <c r="X68" s="206">
        <v>1.64</v>
      </c>
      <c r="Y68" s="206">
        <v>0</v>
      </c>
      <c r="Z68" s="206">
        <v>1.4</v>
      </c>
      <c r="AA68" s="206">
        <v>0.89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10.32</v>
      </c>
      <c r="D69" s="206">
        <v>1.63</v>
      </c>
      <c r="E69" s="206">
        <v>0</v>
      </c>
      <c r="F69" s="206">
        <v>4.32</v>
      </c>
      <c r="G69" s="206">
        <v>0.24</v>
      </c>
      <c r="H69" s="206">
        <v>0</v>
      </c>
      <c r="I69" s="206">
        <v>21.14</v>
      </c>
      <c r="J69" s="206">
        <v>0.68</v>
      </c>
      <c r="K69" s="206">
        <v>0.34</v>
      </c>
      <c r="L69" s="206">
        <v>20.92</v>
      </c>
      <c r="M69" s="206">
        <v>1</v>
      </c>
      <c r="N69" s="206">
        <v>1.29</v>
      </c>
      <c r="O69" s="206">
        <v>0</v>
      </c>
      <c r="P69" s="206">
        <v>0.74</v>
      </c>
      <c r="Q69" s="206">
        <v>0.23</v>
      </c>
      <c r="R69" s="206">
        <v>6.78</v>
      </c>
      <c r="S69" s="206">
        <v>0.28999999999999998</v>
      </c>
      <c r="T69" s="206">
        <v>0</v>
      </c>
      <c r="U69" s="206">
        <v>0.77</v>
      </c>
      <c r="V69" s="206">
        <v>0.16</v>
      </c>
      <c r="W69" s="206">
        <v>0.38</v>
      </c>
      <c r="X69" s="206">
        <v>1.64</v>
      </c>
      <c r="Y69" s="206">
        <v>0</v>
      </c>
      <c r="Z69" s="206">
        <v>1.4</v>
      </c>
      <c r="AA69" s="206">
        <v>0.89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10.32</v>
      </c>
      <c r="D70" s="206">
        <v>1.63</v>
      </c>
      <c r="E70" s="206">
        <v>0</v>
      </c>
      <c r="F70" s="206">
        <v>4.32</v>
      </c>
      <c r="G70" s="206">
        <v>0.91</v>
      </c>
      <c r="H70" s="206">
        <v>0</v>
      </c>
      <c r="I70" s="206">
        <v>21.14</v>
      </c>
      <c r="J70" s="206">
        <v>0.68</v>
      </c>
      <c r="K70" s="206">
        <v>0.34</v>
      </c>
      <c r="L70" s="206">
        <v>20.92</v>
      </c>
      <c r="M70" s="206">
        <v>1</v>
      </c>
      <c r="N70" s="206">
        <v>1.29</v>
      </c>
      <c r="O70" s="206">
        <v>0</v>
      </c>
      <c r="P70" s="206">
        <v>0.74</v>
      </c>
      <c r="Q70" s="206">
        <v>0.23</v>
      </c>
      <c r="R70" s="206">
        <v>6.78</v>
      </c>
      <c r="S70" s="206">
        <v>0.28999999999999998</v>
      </c>
      <c r="T70" s="206">
        <v>0</v>
      </c>
      <c r="U70" s="206">
        <v>0.77</v>
      </c>
      <c r="V70" s="206">
        <v>0.16</v>
      </c>
      <c r="W70" s="206">
        <v>0.38</v>
      </c>
      <c r="X70" s="206">
        <v>1.64</v>
      </c>
      <c r="Y70" s="206">
        <v>0</v>
      </c>
      <c r="Z70" s="206">
        <v>1.4</v>
      </c>
      <c r="AA70" s="206">
        <v>0.89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10.32</v>
      </c>
      <c r="D71" s="206">
        <v>1.63</v>
      </c>
      <c r="E71" s="206">
        <v>0</v>
      </c>
      <c r="F71" s="206">
        <v>4.32</v>
      </c>
      <c r="G71" s="206">
        <v>0.24</v>
      </c>
      <c r="H71" s="206">
        <v>0</v>
      </c>
      <c r="I71" s="206">
        <v>21.14</v>
      </c>
      <c r="J71" s="206">
        <v>0.68</v>
      </c>
      <c r="K71" s="206">
        <v>0.34</v>
      </c>
      <c r="L71" s="206">
        <v>20.92</v>
      </c>
      <c r="M71" s="206">
        <v>1</v>
      </c>
      <c r="N71" s="206">
        <v>1.29</v>
      </c>
      <c r="O71" s="206">
        <v>0</v>
      </c>
      <c r="P71" s="206">
        <v>0.74</v>
      </c>
      <c r="Q71" s="206">
        <v>0.23</v>
      </c>
      <c r="R71" s="206">
        <v>6.78</v>
      </c>
      <c r="S71" s="206">
        <v>0.28999999999999998</v>
      </c>
      <c r="T71" s="206">
        <v>0</v>
      </c>
      <c r="U71" s="206">
        <v>0.77</v>
      </c>
      <c r="V71" s="206">
        <v>0.16</v>
      </c>
      <c r="W71" s="206">
        <v>0.38</v>
      </c>
      <c r="X71" s="206">
        <v>1.64</v>
      </c>
      <c r="Y71" s="206">
        <v>0</v>
      </c>
      <c r="Z71" s="206">
        <v>1.4</v>
      </c>
      <c r="AA71" s="206">
        <v>0.89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10.32</v>
      </c>
      <c r="D72" s="206">
        <v>1.63</v>
      </c>
      <c r="E72" s="206">
        <v>0</v>
      </c>
      <c r="F72" s="206">
        <v>4.32</v>
      </c>
      <c r="G72" s="206">
        <v>0.24</v>
      </c>
      <c r="H72" s="206">
        <v>0</v>
      </c>
      <c r="I72" s="206">
        <v>21.14</v>
      </c>
      <c r="J72" s="206">
        <v>0.68</v>
      </c>
      <c r="K72" s="206">
        <v>0.34</v>
      </c>
      <c r="L72" s="206">
        <v>20.92</v>
      </c>
      <c r="M72" s="206">
        <v>1</v>
      </c>
      <c r="N72" s="206">
        <v>1.29</v>
      </c>
      <c r="O72" s="206">
        <v>0</v>
      </c>
      <c r="P72" s="206">
        <v>0.74</v>
      </c>
      <c r="Q72" s="206">
        <v>0.23</v>
      </c>
      <c r="R72" s="206">
        <v>6.78</v>
      </c>
      <c r="S72" s="206">
        <v>0.28999999999999998</v>
      </c>
      <c r="T72" s="206">
        <v>0</v>
      </c>
      <c r="U72" s="206">
        <v>0.77</v>
      </c>
      <c r="V72" s="206">
        <v>0.16</v>
      </c>
      <c r="W72" s="206">
        <v>0.38</v>
      </c>
      <c r="X72" s="206">
        <v>1.64</v>
      </c>
      <c r="Y72" s="206">
        <v>0</v>
      </c>
      <c r="Z72" s="206">
        <v>1.4</v>
      </c>
      <c r="AA72" s="206">
        <v>0.89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13.58</v>
      </c>
      <c r="E73" s="206">
        <v>0</v>
      </c>
      <c r="F73" s="206">
        <v>4.32</v>
      </c>
      <c r="G73" s="206">
        <v>2.4300000000000002</v>
      </c>
      <c r="H73" s="206">
        <v>0</v>
      </c>
      <c r="I73" s="206">
        <v>19.77</v>
      </c>
      <c r="J73" s="206">
        <v>0.68</v>
      </c>
      <c r="K73" s="206">
        <v>0.34</v>
      </c>
      <c r="L73" s="206">
        <v>20.92</v>
      </c>
      <c r="M73" s="206">
        <v>1</v>
      </c>
      <c r="N73" s="206">
        <v>1.29</v>
      </c>
      <c r="O73" s="206">
        <v>0</v>
      </c>
      <c r="P73" s="206">
        <v>0.74</v>
      </c>
      <c r="Q73" s="206">
        <v>0.22</v>
      </c>
      <c r="R73" s="206">
        <v>6.55</v>
      </c>
      <c r="S73" s="206">
        <v>0.28999999999999998</v>
      </c>
      <c r="T73" s="206">
        <v>0</v>
      </c>
      <c r="U73" s="206">
        <v>0.77</v>
      </c>
      <c r="V73" s="206">
        <v>0.16</v>
      </c>
      <c r="W73" s="206">
        <v>0.38</v>
      </c>
      <c r="X73" s="206">
        <v>1.64</v>
      </c>
      <c r="Y73" s="206">
        <v>0</v>
      </c>
      <c r="Z73" s="206">
        <v>1.4</v>
      </c>
      <c r="AA73" s="206">
        <v>0.89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13.58</v>
      </c>
      <c r="E74" s="206">
        <v>0</v>
      </c>
      <c r="F74" s="206">
        <v>4.32</v>
      </c>
      <c r="G74" s="206">
        <v>2.4300000000000002</v>
      </c>
      <c r="H74" s="206">
        <v>0</v>
      </c>
      <c r="I74" s="206">
        <v>19.77</v>
      </c>
      <c r="J74" s="206">
        <v>0.68</v>
      </c>
      <c r="K74" s="206">
        <v>0.34</v>
      </c>
      <c r="L74" s="206">
        <v>20.92</v>
      </c>
      <c r="M74" s="206">
        <v>1</v>
      </c>
      <c r="N74" s="206">
        <v>1.29</v>
      </c>
      <c r="O74" s="206">
        <v>0</v>
      </c>
      <c r="P74" s="206">
        <v>0.74</v>
      </c>
      <c r="Q74" s="206">
        <v>0.22</v>
      </c>
      <c r="R74" s="206">
        <v>6.55</v>
      </c>
      <c r="S74" s="206">
        <v>0.28999999999999998</v>
      </c>
      <c r="T74" s="206">
        <v>0</v>
      </c>
      <c r="U74" s="206">
        <v>0.77</v>
      </c>
      <c r="V74" s="206">
        <v>0.16</v>
      </c>
      <c r="W74" s="206">
        <v>0.38</v>
      </c>
      <c r="X74" s="206">
        <v>1.64</v>
      </c>
      <c r="Y74" s="206">
        <v>0</v>
      </c>
      <c r="Z74" s="206">
        <v>1.4</v>
      </c>
      <c r="AA74" s="206">
        <v>0.89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13.58</v>
      </c>
      <c r="E75" s="206">
        <v>0</v>
      </c>
      <c r="F75" s="206">
        <v>4.32</v>
      </c>
      <c r="G75" s="206">
        <v>2.4300000000000002</v>
      </c>
      <c r="H75" s="206">
        <v>0</v>
      </c>
      <c r="I75" s="206">
        <v>19.77</v>
      </c>
      <c r="J75" s="206">
        <v>0.68</v>
      </c>
      <c r="K75" s="206">
        <v>0.34</v>
      </c>
      <c r="L75" s="206">
        <v>20.92</v>
      </c>
      <c r="M75" s="206">
        <v>1</v>
      </c>
      <c r="N75" s="206">
        <v>1.29</v>
      </c>
      <c r="O75" s="206">
        <v>0</v>
      </c>
      <c r="P75" s="206">
        <v>0.74</v>
      </c>
      <c r="Q75" s="206">
        <v>0.22</v>
      </c>
      <c r="R75" s="206">
        <v>6.55</v>
      </c>
      <c r="S75" s="206">
        <v>-1.97</v>
      </c>
      <c r="T75" s="206">
        <v>0</v>
      </c>
      <c r="U75" s="206">
        <v>0.77</v>
      </c>
      <c r="V75" s="206">
        <v>0.16</v>
      </c>
      <c r="W75" s="206">
        <v>0.38</v>
      </c>
      <c r="X75" s="206">
        <v>1.64</v>
      </c>
      <c r="Y75" s="206">
        <v>0</v>
      </c>
      <c r="Z75" s="206">
        <v>1.4</v>
      </c>
      <c r="AA75" s="206">
        <v>0.89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13.58</v>
      </c>
      <c r="E76" s="206">
        <v>0</v>
      </c>
      <c r="F76" s="206">
        <v>4.32</v>
      </c>
      <c r="G76" s="206">
        <v>6.61</v>
      </c>
      <c r="H76" s="206">
        <v>0</v>
      </c>
      <c r="I76" s="206">
        <v>19.77</v>
      </c>
      <c r="J76" s="206">
        <v>0.68</v>
      </c>
      <c r="K76" s="206">
        <v>0.34</v>
      </c>
      <c r="L76" s="206">
        <v>20.92</v>
      </c>
      <c r="M76" s="206">
        <v>1</v>
      </c>
      <c r="N76" s="206">
        <v>1.29</v>
      </c>
      <c r="O76" s="206">
        <v>0</v>
      </c>
      <c r="P76" s="206">
        <v>0.74</v>
      </c>
      <c r="Q76" s="206">
        <v>0.22</v>
      </c>
      <c r="R76" s="206">
        <v>6.55</v>
      </c>
      <c r="S76" s="206">
        <v>0</v>
      </c>
      <c r="T76" s="206">
        <v>0</v>
      </c>
      <c r="U76" s="206">
        <v>0.77</v>
      </c>
      <c r="V76" s="206">
        <v>0.16</v>
      </c>
      <c r="W76" s="206">
        <v>0.38</v>
      </c>
      <c r="X76" s="206">
        <v>1.64</v>
      </c>
      <c r="Y76" s="206">
        <v>0</v>
      </c>
      <c r="Z76" s="206">
        <v>1.4</v>
      </c>
      <c r="AA76" s="206">
        <v>0.89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13.58</v>
      </c>
      <c r="E77" s="206">
        <v>0</v>
      </c>
      <c r="F77" s="206">
        <v>4.32</v>
      </c>
      <c r="G77" s="206">
        <v>6.76</v>
      </c>
      <c r="H77" s="206">
        <v>0</v>
      </c>
      <c r="I77" s="206">
        <v>19.77</v>
      </c>
      <c r="J77" s="206">
        <v>0.68</v>
      </c>
      <c r="K77" s="206">
        <v>0.34</v>
      </c>
      <c r="L77" s="206">
        <v>20.92</v>
      </c>
      <c r="M77" s="206">
        <v>1</v>
      </c>
      <c r="N77" s="206">
        <v>1.29</v>
      </c>
      <c r="O77" s="206">
        <v>0</v>
      </c>
      <c r="P77" s="206">
        <v>0.74</v>
      </c>
      <c r="Q77" s="206">
        <v>0.22</v>
      </c>
      <c r="R77" s="206">
        <v>6.55</v>
      </c>
      <c r="S77" s="206">
        <v>0.28999999999999998</v>
      </c>
      <c r="T77" s="206">
        <v>0</v>
      </c>
      <c r="U77" s="206">
        <v>0.77</v>
      </c>
      <c r="V77" s="206">
        <v>0.16</v>
      </c>
      <c r="W77" s="206">
        <v>0.38</v>
      </c>
      <c r="X77" s="206">
        <v>1.64</v>
      </c>
      <c r="Y77" s="206">
        <v>0</v>
      </c>
      <c r="Z77" s="206">
        <v>1.4</v>
      </c>
      <c r="AA77" s="206">
        <v>0.89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-1.1100000000000001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13.58</v>
      </c>
      <c r="E78" s="206">
        <v>0</v>
      </c>
      <c r="F78" s="206">
        <v>4.32</v>
      </c>
      <c r="G78" s="206">
        <v>6.76</v>
      </c>
      <c r="H78" s="206">
        <v>0</v>
      </c>
      <c r="I78" s="206">
        <v>19.77</v>
      </c>
      <c r="J78" s="206">
        <v>0.68</v>
      </c>
      <c r="K78" s="206">
        <v>0.34</v>
      </c>
      <c r="L78" s="206">
        <v>20.92</v>
      </c>
      <c r="M78" s="206">
        <v>1</v>
      </c>
      <c r="N78" s="206">
        <v>1.29</v>
      </c>
      <c r="O78" s="206">
        <v>0</v>
      </c>
      <c r="P78" s="206">
        <v>0.74</v>
      </c>
      <c r="Q78" s="206">
        <v>0.22</v>
      </c>
      <c r="R78" s="206">
        <v>6.55</v>
      </c>
      <c r="S78" s="206">
        <v>0.28999999999999998</v>
      </c>
      <c r="T78" s="206">
        <v>0</v>
      </c>
      <c r="U78" s="206">
        <v>0.77</v>
      </c>
      <c r="V78" s="206">
        <v>0.16</v>
      </c>
      <c r="W78" s="206">
        <v>0.38</v>
      </c>
      <c r="X78" s="206">
        <v>1.64</v>
      </c>
      <c r="Y78" s="206">
        <v>0</v>
      </c>
      <c r="Z78" s="206">
        <v>1.4</v>
      </c>
      <c r="AA78" s="206">
        <v>0.89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-1.1100000000000001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13.58</v>
      </c>
      <c r="E79" s="206">
        <v>0</v>
      </c>
      <c r="F79" s="206">
        <v>4.32</v>
      </c>
      <c r="G79" s="206">
        <v>6.76</v>
      </c>
      <c r="H79" s="206">
        <v>0</v>
      </c>
      <c r="I79" s="206">
        <v>19.77</v>
      </c>
      <c r="J79" s="206">
        <v>0.68</v>
      </c>
      <c r="K79" s="206">
        <v>0.34</v>
      </c>
      <c r="L79" s="206">
        <v>20.92</v>
      </c>
      <c r="M79" s="206">
        <v>1</v>
      </c>
      <c r="N79" s="206">
        <v>1.29</v>
      </c>
      <c r="O79" s="206">
        <v>0</v>
      </c>
      <c r="P79" s="206">
        <v>0.74</v>
      </c>
      <c r="Q79" s="206">
        <v>0.22</v>
      </c>
      <c r="R79" s="206">
        <v>6.55</v>
      </c>
      <c r="S79" s="206">
        <v>0.28999999999999998</v>
      </c>
      <c r="T79" s="206">
        <v>0</v>
      </c>
      <c r="U79" s="206">
        <v>0.77</v>
      </c>
      <c r="V79" s="206">
        <v>0.16</v>
      </c>
      <c r="W79" s="206">
        <v>0.38</v>
      </c>
      <c r="X79" s="206">
        <v>1.64</v>
      </c>
      <c r="Y79" s="206">
        <v>0</v>
      </c>
      <c r="Z79" s="206">
        <v>1.4</v>
      </c>
      <c r="AA79" s="206">
        <v>0.89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-1.1100000000000001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13.58</v>
      </c>
      <c r="E80" s="206">
        <v>0</v>
      </c>
      <c r="F80" s="206">
        <v>4.32</v>
      </c>
      <c r="G80" s="206">
        <v>6.76</v>
      </c>
      <c r="H80" s="206">
        <v>0</v>
      </c>
      <c r="I80" s="206">
        <v>19.77</v>
      </c>
      <c r="J80" s="206">
        <v>0.68</v>
      </c>
      <c r="K80" s="206">
        <v>0.34</v>
      </c>
      <c r="L80" s="206">
        <v>20.92</v>
      </c>
      <c r="M80" s="206">
        <v>1</v>
      </c>
      <c r="N80" s="206">
        <v>1.29</v>
      </c>
      <c r="O80" s="206">
        <v>0</v>
      </c>
      <c r="P80" s="206">
        <v>0.74</v>
      </c>
      <c r="Q80" s="206">
        <v>0.22</v>
      </c>
      <c r="R80" s="206">
        <v>6.55</v>
      </c>
      <c r="S80" s="206">
        <v>0.28999999999999998</v>
      </c>
      <c r="T80" s="206">
        <v>0</v>
      </c>
      <c r="U80" s="206">
        <v>0.77</v>
      </c>
      <c r="V80" s="206">
        <v>0.16</v>
      </c>
      <c r="W80" s="206">
        <v>0.38</v>
      </c>
      <c r="X80" s="206">
        <v>1.64</v>
      </c>
      <c r="Y80" s="206">
        <v>0</v>
      </c>
      <c r="Z80" s="206">
        <v>1.4</v>
      </c>
      <c r="AA80" s="206">
        <v>0.89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-1.1100000000000001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13.58</v>
      </c>
      <c r="E81" s="206">
        <v>0</v>
      </c>
      <c r="F81" s="206">
        <v>4.32</v>
      </c>
      <c r="G81" s="206">
        <v>6.76</v>
      </c>
      <c r="H81" s="206">
        <v>0</v>
      </c>
      <c r="I81" s="206">
        <v>19.77</v>
      </c>
      <c r="J81" s="206">
        <v>0.68</v>
      </c>
      <c r="K81" s="206">
        <v>0.34</v>
      </c>
      <c r="L81" s="206">
        <v>20.92</v>
      </c>
      <c r="M81" s="206">
        <v>1</v>
      </c>
      <c r="N81" s="206">
        <v>1.29</v>
      </c>
      <c r="O81" s="206">
        <v>0</v>
      </c>
      <c r="P81" s="206">
        <v>0.74</v>
      </c>
      <c r="Q81" s="206">
        <v>0.22</v>
      </c>
      <c r="R81" s="206">
        <v>6.55</v>
      </c>
      <c r="S81" s="206">
        <v>0.28999999999999998</v>
      </c>
      <c r="T81" s="206">
        <v>0</v>
      </c>
      <c r="U81" s="206">
        <v>0.77</v>
      </c>
      <c r="V81" s="206">
        <v>0.16</v>
      </c>
      <c r="W81" s="206">
        <v>0.39</v>
      </c>
      <c r="X81" s="206">
        <v>1.64</v>
      </c>
      <c r="Y81" s="206">
        <v>0</v>
      </c>
      <c r="Z81" s="206">
        <v>1.4</v>
      </c>
      <c r="AA81" s="206">
        <v>0.89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-1.1100000000000001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13.58</v>
      </c>
      <c r="E82" s="206">
        <v>0</v>
      </c>
      <c r="F82" s="206">
        <v>4.32</v>
      </c>
      <c r="G82" s="206">
        <v>6.76</v>
      </c>
      <c r="H82" s="206">
        <v>0</v>
      </c>
      <c r="I82" s="206">
        <v>19.77</v>
      </c>
      <c r="J82" s="206">
        <v>0.68</v>
      </c>
      <c r="K82" s="206">
        <v>0.34</v>
      </c>
      <c r="L82" s="206">
        <v>20.92</v>
      </c>
      <c r="M82" s="206">
        <v>1</v>
      </c>
      <c r="N82" s="206">
        <v>1.29</v>
      </c>
      <c r="O82" s="206">
        <v>0</v>
      </c>
      <c r="P82" s="206">
        <v>0.74</v>
      </c>
      <c r="Q82" s="206">
        <v>0.22</v>
      </c>
      <c r="R82" s="206">
        <v>6.55</v>
      </c>
      <c r="S82" s="206">
        <v>0.28999999999999998</v>
      </c>
      <c r="T82" s="206">
        <v>0</v>
      </c>
      <c r="U82" s="206">
        <v>0.77</v>
      </c>
      <c r="V82" s="206">
        <v>0.16</v>
      </c>
      <c r="W82" s="206">
        <v>0.39</v>
      </c>
      <c r="X82" s="206">
        <v>1.64</v>
      </c>
      <c r="Y82" s="206">
        <v>0</v>
      </c>
      <c r="Z82" s="206">
        <v>1.4</v>
      </c>
      <c r="AA82" s="206">
        <v>0.89</v>
      </c>
      <c r="AB82" s="206">
        <v>0</v>
      </c>
      <c r="AC82" s="206">
        <v>3.73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-1.1100000000000001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13.58</v>
      </c>
      <c r="E83" s="206">
        <v>0</v>
      </c>
      <c r="F83" s="206">
        <v>4.32</v>
      </c>
      <c r="G83" s="206">
        <v>6.76</v>
      </c>
      <c r="H83" s="206">
        <v>0</v>
      </c>
      <c r="I83" s="206">
        <v>20.46</v>
      </c>
      <c r="J83" s="206">
        <v>1.02</v>
      </c>
      <c r="K83" s="206">
        <v>0.34</v>
      </c>
      <c r="L83" s="206">
        <v>20.92</v>
      </c>
      <c r="M83" s="206">
        <v>1</v>
      </c>
      <c r="N83" s="206">
        <v>1.29</v>
      </c>
      <c r="O83" s="206">
        <v>0</v>
      </c>
      <c r="P83" s="206">
        <v>0.74</v>
      </c>
      <c r="Q83" s="206">
        <v>0.22</v>
      </c>
      <c r="R83" s="206">
        <v>6.55</v>
      </c>
      <c r="S83" s="206">
        <v>0.28999999999999998</v>
      </c>
      <c r="T83" s="206">
        <v>0</v>
      </c>
      <c r="U83" s="206">
        <v>0.77</v>
      </c>
      <c r="V83" s="206">
        <v>0.16</v>
      </c>
      <c r="W83" s="206">
        <v>0.39</v>
      </c>
      <c r="X83" s="206">
        <v>1.64</v>
      </c>
      <c r="Y83" s="206">
        <v>0</v>
      </c>
      <c r="Z83" s="206">
        <v>1.4</v>
      </c>
      <c r="AA83" s="206">
        <v>0.89</v>
      </c>
      <c r="AB83" s="206">
        <v>0</v>
      </c>
      <c r="AC83" s="206">
        <v>3.73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13.58</v>
      </c>
      <c r="E84" s="206">
        <v>0</v>
      </c>
      <c r="F84" s="206">
        <v>4.32</v>
      </c>
      <c r="G84" s="206">
        <v>6.76</v>
      </c>
      <c r="H84" s="206">
        <v>0</v>
      </c>
      <c r="I84" s="206">
        <v>20.46</v>
      </c>
      <c r="J84" s="206">
        <v>1.02</v>
      </c>
      <c r="K84" s="206">
        <v>0.34</v>
      </c>
      <c r="L84" s="206">
        <v>20.92</v>
      </c>
      <c r="M84" s="206">
        <v>1</v>
      </c>
      <c r="N84" s="206">
        <v>1.29</v>
      </c>
      <c r="O84" s="206">
        <v>0</v>
      </c>
      <c r="P84" s="206">
        <v>0.74</v>
      </c>
      <c r="Q84" s="206">
        <v>0.22</v>
      </c>
      <c r="R84" s="206">
        <v>6.55</v>
      </c>
      <c r="S84" s="206">
        <v>0.28999999999999998</v>
      </c>
      <c r="T84" s="206">
        <v>0</v>
      </c>
      <c r="U84" s="206">
        <v>0.77</v>
      </c>
      <c r="V84" s="206">
        <v>0.16</v>
      </c>
      <c r="W84" s="206">
        <v>0.39</v>
      </c>
      <c r="X84" s="206">
        <v>1.64</v>
      </c>
      <c r="Y84" s="206">
        <v>0</v>
      </c>
      <c r="Z84" s="206">
        <v>1.4</v>
      </c>
      <c r="AA84" s="206">
        <v>0.89</v>
      </c>
      <c r="AB84" s="206">
        <v>0</v>
      </c>
      <c r="AC84" s="206">
        <v>3.73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13.58</v>
      </c>
      <c r="E85" s="206">
        <v>0</v>
      </c>
      <c r="F85" s="206">
        <v>4.32</v>
      </c>
      <c r="G85" s="206">
        <v>6.76</v>
      </c>
      <c r="H85" s="206">
        <v>0</v>
      </c>
      <c r="I85" s="206">
        <v>20.46</v>
      </c>
      <c r="J85" s="206">
        <v>1.02</v>
      </c>
      <c r="K85" s="206">
        <v>0.34</v>
      </c>
      <c r="L85" s="206">
        <v>20.92</v>
      </c>
      <c r="M85" s="206">
        <v>1</v>
      </c>
      <c r="N85" s="206">
        <v>1.29</v>
      </c>
      <c r="O85" s="206">
        <v>0</v>
      </c>
      <c r="P85" s="206">
        <v>0.74</v>
      </c>
      <c r="Q85" s="206">
        <v>0.22</v>
      </c>
      <c r="R85" s="206">
        <v>6.55</v>
      </c>
      <c r="S85" s="206">
        <v>0.28999999999999998</v>
      </c>
      <c r="T85" s="206">
        <v>0</v>
      </c>
      <c r="U85" s="206">
        <v>0.77</v>
      </c>
      <c r="V85" s="206">
        <v>0.16</v>
      </c>
      <c r="W85" s="206">
        <v>0.39</v>
      </c>
      <c r="X85" s="206">
        <v>1.64</v>
      </c>
      <c r="Y85" s="206">
        <v>0</v>
      </c>
      <c r="Z85" s="206">
        <v>1.4</v>
      </c>
      <c r="AA85" s="206">
        <v>0.89</v>
      </c>
      <c r="AB85" s="206">
        <v>0</v>
      </c>
      <c r="AC85" s="206">
        <v>4.03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13.58</v>
      </c>
      <c r="E86" s="206">
        <v>0</v>
      </c>
      <c r="F86" s="206">
        <v>4.32</v>
      </c>
      <c r="G86" s="206">
        <v>6.76</v>
      </c>
      <c r="H86" s="206">
        <v>0</v>
      </c>
      <c r="I86" s="206">
        <v>20.46</v>
      </c>
      <c r="J86" s="206">
        <v>1.02</v>
      </c>
      <c r="K86" s="206">
        <v>0.34</v>
      </c>
      <c r="L86" s="206">
        <v>20.92</v>
      </c>
      <c r="M86" s="206">
        <v>1</v>
      </c>
      <c r="N86" s="206">
        <v>1.29</v>
      </c>
      <c r="O86" s="206">
        <v>0</v>
      </c>
      <c r="P86" s="206">
        <v>0.74</v>
      </c>
      <c r="Q86" s="206">
        <v>0.22</v>
      </c>
      <c r="R86" s="206">
        <v>6.55</v>
      </c>
      <c r="S86" s="206">
        <v>0.28999999999999998</v>
      </c>
      <c r="T86" s="206">
        <v>0</v>
      </c>
      <c r="U86" s="206">
        <v>0.77</v>
      </c>
      <c r="V86" s="206">
        <v>0.16</v>
      </c>
      <c r="W86" s="206">
        <v>0.39</v>
      </c>
      <c r="X86" s="206">
        <v>1.64</v>
      </c>
      <c r="Y86" s="206">
        <v>0</v>
      </c>
      <c r="Z86" s="206">
        <v>1.4</v>
      </c>
      <c r="AA86" s="206">
        <v>0.89</v>
      </c>
      <c r="AB86" s="206">
        <v>0</v>
      </c>
      <c r="AC86" s="206">
        <v>4.03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13.58</v>
      </c>
      <c r="E87" s="206">
        <v>0</v>
      </c>
      <c r="F87" s="206">
        <v>4.32</v>
      </c>
      <c r="G87" s="206">
        <v>6.76</v>
      </c>
      <c r="H87" s="206">
        <v>0</v>
      </c>
      <c r="I87" s="206">
        <v>19.940000000000001</v>
      </c>
      <c r="J87" s="206">
        <v>1.53</v>
      </c>
      <c r="K87" s="206">
        <v>0.34</v>
      </c>
      <c r="L87" s="206">
        <v>20.92</v>
      </c>
      <c r="M87" s="206">
        <v>1</v>
      </c>
      <c r="N87" s="206">
        <v>1.29</v>
      </c>
      <c r="O87" s="206">
        <v>0</v>
      </c>
      <c r="P87" s="206">
        <v>0.74</v>
      </c>
      <c r="Q87" s="206">
        <v>0.22</v>
      </c>
      <c r="R87" s="206">
        <v>6.55</v>
      </c>
      <c r="S87" s="206">
        <v>0.28999999999999998</v>
      </c>
      <c r="T87" s="206">
        <v>0</v>
      </c>
      <c r="U87" s="206">
        <v>0.77</v>
      </c>
      <c r="V87" s="206">
        <v>0.16</v>
      </c>
      <c r="W87" s="206">
        <v>0.39</v>
      </c>
      <c r="X87" s="206">
        <v>1.64</v>
      </c>
      <c r="Y87" s="206">
        <v>0</v>
      </c>
      <c r="Z87" s="206">
        <v>1.4</v>
      </c>
      <c r="AA87" s="206">
        <v>0.89</v>
      </c>
      <c r="AB87" s="206">
        <v>0</v>
      </c>
      <c r="AC87" s="206">
        <v>3.77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13.58</v>
      </c>
      <c r="E88" s="206">
        <v>0</v>
      </c>
      <c r="F88" s="206">
        <v>4.32</v>
      </c>
      <c r="G88" s="206">
        <v>6.76</v>
      </c>
      <c r="H88" s="206">
        <v>0</v>
      </c>
      <c r="I88" s="206">
        <v>19.940000000000001</v>
      </c>
      <c r="J88" s="206">
        <v>1.53</v>
      </c>
      <c r="K88" s="206">
        <v>0.34</v>
      </c>
      <c r="L88" s="206">
        <v>20.92</v>
      </c>
      <c r="M88" s="206">
        <v>1</v>
      </c>
      <c r="N88" s="206">
        <v>1.29</v>
      </c>
      <c r="O88" s="206">
        <v>0</v>
      </c>
      <c r="P88" s="206">
        <v>0.74</v>
      </c>
      <c r="Q88" s="206">
        <v>0.22</v>
      </c>
      <c r="R88" s="206">
        <v>6.55</v>
      </c>
      <c r="S88" s="206">
        <v>0.28999999999999998</v>
      </c>
      <c r="T88" s="206">
        <v>0</v>
      </c>
      <c r="U88" s="206">
        <v>0.77</v>
      </c>
      <c r="V88" s="206">
        <v>0.16</v>
      </c>
      <c r="W88" s="206">
        <v>0.39</v>
      </c>
      <c r="X88" s="206">
        <v>1.64</v>
      </c>
      <c r="Y88" s="206">
        <v>0</v>
      </c>
      <c r="Z88" s="206">
        <v>1.4</v>
      </c>
      <c r="AA88" s="206">
        <v>0.89</v>
      </c>
      <c r="AB88" s="206">
        <v>0</v>
      </c>
      <c r="AC88" s="206">
        <v>3.77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13.58</v>
      </c>
      <c r="E89" s="206">
        <v>0</v>
      </c>
      <c r="F89" s="206">
        <v>4.32</v>
      </c>
      <c r="G89" s="206">
        <v>2.4300000000000002</v>
      </c>
      <c r="H89" s="206">
        <v>0</v>
      </c>
      <c r="I89" s="206">
        <v>19.940000000000001</v>
      </c>
      <c r="J89" s="206">
        <v>1.53</v>
      </c>
      <c r="K89" s="206">
        <v>0.34</v>
      </c>
      <c r="L89" s="206">
        <v>20.92</v>
      </c>
      <c r="M89" s="206">
        <v>1</v>
      </c>
      <c r="N89" s="206">
        <v>1.29</v>
      </c>
      <c r="O89" s="206">
        <v>0</v>
      </c>
      <c r="P89" s="206">
        <v>0.74</v>
      </c>
      <c r="Q89" s="206">
        <v>0.22</v>
      </c>
      <c r="R89" s="206">
        <v>0.81</v>
      </c>
      <c r="S89" s="206">
        <v>0.28999999999999998</v>
      </c>
      <c r="T89" s="206">
        <v>0</v>
      </c>
      <c r="U89" s="206">
        <v>0.77</v>
      </c>
      <c r="V89" s="206">
        <v>0.16</v>
      </c>
      <c r="W89" s="206">
        <v>0.39</v>
      </c>
      <c r="X89" s="206">
        <v>1.64</v>
      </c>
      <c r="Y89" s="206">
        <v>0</v>
      </c>
      <c r="Z89" s="206">
        <v>1.4</v>
      </c>
      <c r="AA89" s="206">
        <v>0.89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13.58</v>
      </c>
      <c r="E90" s="206">
        <v>0</v>
      </c>
      <c r="F90" s="206">
        <v>4.32</v>
      </c>
      <c r="G90" s="206">
        <v>2.4300000000000002</v>
      </c>
      <c r="H90" s="206">
        <v>0</v>
      </c>
      <c r="I90" s="206">
        <v>19.940000000000001</v>
      </c>
      <c r="J90" s="206">
        <v>1.53</v>
      </c>
      <c r="K90" s="206">
        <v>0.34</v>
      </c>
      <c r="L90" s="206">
        <v>20.92</v>
      </c>
      <c r="M90" s="206">
        <v>1</v>
      </c>
      <c r="N90" s="206">
        <v>1.29</v>
      </c>
      <c r="O90" s="206">
        <v>0</v>
      </c>
      <c r="P90" s="206">
        <v>0.74</v>
      </c>
      <c r="Q90" s="206">
        <v>0.22</v>
      </c>
      <c r="R90" s="206">
        <v>0.81</v>
      </c>
      <c r="S90" s="206">
        <v>0.28999999999999998</v>
      </c>
      <c r="T90" s="206">
        <v>0</v>
      </c>
      <c r="U90" s="206">
        <v>0.77</v>
      </c>
      <c r="V90" s="206">
        <v>0.16</v>
      </c>
      <c r="W90" s="206">
        <v>0.39</v>
      </c>
      <c r="X90" s="206">
        <v>1.64</v>
      </c>
      <c r="Y90" s="206">
        <v>0</v>
      </c>
      <c r="Z90" s="206">
        <v>1.4</v>
      </c>
      <c r="AA90" s="206">
        <v>0.89</v>
      </c>
      <c r="AB90" s="206">
        <v>0</v>
      </c>
      <c r="AC90" s="206">
        <v>0.3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13.58</v>
      </c>
      <c r="E91" s="206">
        <v>0</v>
      </c>
      <c r="F91" s="206">
        <v>4.32</v>
      </c>
      <c r="G91" s="206">
        <v>2.4300000000000002</v>
      </c>
      <c r="H91" s="206">
        <v>0</v>
      </c>
      <c r="I91" s="206">
        <v>19.77</v>
      </c>
      <c r="J91" s="206">
        <v>1.71</v>
      </c>
      <c r="K91" s="206">
        <v>0.34</v>
      </c>
      <c r="L91" s="206">
        <v>20.92</v>
      </c>
      <c r="M91" s="206">
        <v>1</v>
      </c>
      <c r="N91" s="206">
        <v>1.29</v>
      </c>
      <c r="O91" s="206">
        <v>0</v>
      </c>
      <c r="P91" s="206">
        <v>0.74</v>
      </c>
      <c r="Q91" s="206">
        <v>0.22</v>
      </c>
      <c r="R91" s="206">
        <v>6.77</v>
      </c>
      <c r="S91" s="206">
        <v>0.28999999999999998</v>
      </c>
      <c r="T91" s="206">
        <v>0</v>
      </c>
      <c r="U91" s="206">
        <v>0.77</v>
      </c>
      <c r="V91" s="206">
        <v>0.16</v>
      </c>
      <c r="W91" s="206">
        <v>0.39</v>
      </c>
      <c r="X91" s="206">
        <v>1.64</v>
      </c>
      <c r="Y91" s="206">
        <v>0</v>
      </c>
      <c r="Z91" s="206">
        <v>1.4</v>
      </c>
      <c r="AA91" s="206">
        <v>0.89</v>
      </c>
      <c r="AB91" s="206">
        <v>0</v>
      </c>
      <c r="AC91" s="206">
        <v>0.3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13.58</v>
      </c>
      <c r="E92" s="206">
        <v>0</v>
      </c>
      <c r="F92" s="206">
        <v>4.32</v>
      </c>
      <c r="G92" s="206">
        <v>2.4300000000000002</v>
      </c>
      <c r="H92" s="206">
        <v>0</v>
      </c>
      <c r="I92" s="206">
        <v>19.77</v>
      </c>
      <c r="J92" s="206">
        <v>1.71</v>
      </c>
      <c r="K92" s="206">
        <v>0.34</v>
      </c>
      <c r="L92" s="206">
        <v>20.92</v>
      </c>
      <c r="M92" s="206">
        <v>1</v>
      </c>
      <c r="N92" s="206">
        <v>1.29</v>
      </c>
      <c r="O92" s="206">
        <v>0</v>
      </c>
      <c r="P92" s="206">
        <v>0.74</v>
      </c>
      <c r="Q92" s="206">
        <v>0.22</v>
      </c>
      <c r="R92" s="206">
        <v>6.77</v>
      </c>
      <c r="S92" s="206">
        <v>0.28999999999999998</v>
      </c>
      <c r="T92" s="206">
        <v>0</v>
      </c>
      <c r="U92" s="206">
        <v>0.77</v>
      </c>
      <c r="V92" s="206">
        <v>0.16</v>
      </c>
      <c r="W92" s="206">
        <v>0.39</v>
      </c>
      <c r="X92" s="206">
        <v>1.64</v>
      </c>
      <c r="Y92" s="206">
        <v>0</v>
      </c>
      <c r="Z92" s="206">
        <v>1.4</v>
      </c>
      <c r="AA92" s="206">
        <v>0.89</v>
      </c>
      <c r="AB92" s="206">
        <v>0</v>
      </c>
      <c r="AC92" s="206">
        <v>0.3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13.58</v>
      </c>
      <c r="E93" s="206">
        <v>0</v>
      </c>
      <c r="F93" s="206">
        <v>4.32</v>
      </c>
      <c r="G93" s="206">
        <v>2.4300000000000002</v>
      </c>
      <c r="H93" s="206">
        <v>0</v>
      </c>
      <c r="I93" s="206">
        <v>19.77</v>
      </c>
      <c r="J93" s="206">
        <v>1.71</v>
      </c>
      <c r="K93" s="206">
        <v>0.34</v>
      </c>
      <c r="L93" s="206">
        <v>20.92</v>
      </c>
      <c r="M93" s="206">
        <v>1</v>
      </c>
      <c r="N93" s="206">
        <v>1.29</v>
      </c>
      <c r="O93" s="206">
        <v>0</v>
      </c>
      <c r="P93" s="206">
        <v>0.74</v>
      </c>
      <c r="Q93" s="206">
        <v>0.22</v>
      </c>
      <c r="R93" s="206">
        <v>6.77</v>
      </c>
      <c r="S93" s="206">
        <v>0.28999999999999998</v>
      </c>
      <c r="T93" s="206">
        <v>0</v>
      </c>
      <c r="U93" s="206">
        <v>0.77</v>
      </c>
      <c r="V93" s="206">
        <v>0.16</v>
      </c>
      <c r="W93" s="206">
        <v>0.39</v>
      </c>
      <c r="X93" s="206">
        <v>1.64</v>
      </c>
      <c r="Y93" s="206">
        <v>0</v>
      </c>
      <c r="Z93" s="206">
        <v>1.4</v>
      </c>
      <c r="AA93" s="206">
        <v>0.89</v>
      </c>
      <c r="AB93" s="206">
        <v>0</v>
      </c>
      <c r="AC93" s="206">
        <v>0.59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13.58</v>
      </c>
      <c r="E94" s="206">
        <v>0</v>
      </c>
      <c r="F94" s="206">
        <v>4.32</v>
      </c>
      <c r="G94" s="206">
        <v>2.4300000000000002</v>
      </c>
      <c r="H94" s="206">
        <v>0</v>
      </c>
      <c r="I94" s="206">
        <v>19.77</v>
      </c>
      <c r="J94" s="206">
        <v>1.71</v>
      </c>
      <c r="K94" s="206">
        <v>0.34</v>
      </c>
      <c r="L94" s="206">
        <v>20.92</v>
      </c>
      <c r="M94" s="206">
        <v>1</v>
      </c>
      <c r="N94" s="206">
        <v>1.29</v>
      </c>
      <c r="O94" s="206">
        <v>0</v>
      </c>
      <c r="P94" s="206">
        <v>0.74</v>
      </c>
      <c r="Q94" s="206">
        <v>0.22</v>
      </c>
      <c r="R94" s="206">
        <v>6.77</v>
      </c>
      <c r="S94" s="206">
        <v>0.28999999999999998</v>
      </c>
      <c r="T94" s="206">
        <v>0</v>
      </c>
      <c r="U94" s="206">
        <v>0.77</v>
      </c>
      <c r="V94" s="206">
        <v>0.16</v>
      </c>
      <c r="W94" s="206">
        <v>0.39</v>
      </c>
      <c r="X94" s="206">
        <v>1.64</v>
      </c>
      <c r="Y94" s="206">
        <v>0</v>
      </c>
      <c r="Z94" s="206">
        <v>1.4</v>
      </c>
      <c r="AA94" s="206">
        <v>0.89</v>
      </c>
      <c r="AB94" s="206">
        <v>0</v>
      </c>
      <c r="AC94" s="206">
        <v>0.59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13.58</v>
      </c>
      <c r="E95" s="206">
        <v>0</v>
      </c>
      <c r="F95" s="206">
        <v>4.32</v>
      </c>
      <c r="G95" s="206">
        <v>0</v>
      </c>
      <c r="H95" s="206">
        <v>0</v>
      </c>
      <c r="I95" s="206">
        <v>19.77</v>
      </c>
      <c r="J95" s="206">
        <v>1.71</v>
      </c>
      <c r="K95" s="206">
        <v>0.34</v>
      </c>
      <c r="L95" s="206">
        <v>20.92</v>
      </c>
      <c r="M95" s="206">
        <v>1</v>
      </c>
      <c r="N95" s="206">
        <v>1.29</v>
      </c>
      <c r="O95" s="206">
        <v>0</v>
      </c>
      <c r="P95" s="206">
        <v>0.74</v>
      </c>
      <c r="Q95" s="206">
        <v>0.22</v>
      </c>
      <c r="R95" s="206">
        <v>6.77</v>
      </c>
      <c r="S95" s="206">
        <v>0.28999999999999998</v>
      </c>
      <c r="T95" s="206">
        <v>0</v>
      </c>
      <c r="U95" s="206">
        <v>0.77</v>
      </c>
      <c r="V95" s="206">
        <v>0.16</v>
      </c>
      <c r="W95" s="206">
        <v>0.39</v>
      </c>
      <c r="X95" s="206">
        <v>1.64</v>
      </c>
      <c r="Y95" s="206">
        <v>0</v>
      </c>
      <c r="Z95" s="206">
        <v>1.4</v>
      </c>
      <c r="AA95" s="206">
        <v>0.89</v>
      </c>
      <c r="AB95" s="206">
        <v>0</v>
      </c>
      <c r="AC95" s="206">
        <v>0.59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13.58</v>
      </c>
      <c r="E96" s="206">
        <v>0</v>
      </c>
      <c r="F96" s="206">
        <v>4.32</v>
      </c>
      <c r="G96" s="206">
        <v>0</v>
      </c>
      <c r="H96" s="206">
        <v>0</v>
      </c>
      <c r="I96" s="206">
        <v>19.77</v>
      </c>
      <c r="J96" s="206">
        <v>1.71</v>
      </c>
      <c r="K96" s="206">
        <v>0.34</v>
      </c>
      <c r="L96" s="206">
        <v>20.92</v>
      </c>
      <c r="M96" s="206">
        <v>1</v>
      </c>
      <c r="N96" s="206">
        <v>1.29</v>
      </c>
      <c r="O96" s="206">
        <v>0</v>
      </c>
      <c r="P96" s="206">
        <v>0.74</v>
      </c>
      <c r="Q96" s="206">
        <v>0.22</v>
      </c>
      <c r="R96" s="206">
        <v>6.77</v>
      </c>
      <c r="S96" s="206">
        <v>0.28999999999999998</v>
      </c>
      <c r="T96" s="206">
        <v>0</v>
      </c>
      <c r="U96" s="206">
        <v>0.77</v>
      </c>
      <c r="V96" s="206">
        <v>0.16</v>
      </c>
      <c r="W96" s="206">
        <v>0.39</v>
      </c>
      <c r="X96" s="206">
        <v>1.64</v>
      </c>
      <c r="Y96" s="206">
        <v>0</v>
      </c>
      <c r="Z96" s="206">
        <v>1.4</v>
      </c>
      <c r="AA96" s="206">
        <v>0.89</v>
      </c>
      <c r="AB96" s="206">
        <v>0</v>
      </c>
      <c r="AC96" s="206">
        <v>0.59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13.58</v>
      </c>
      <c r="E97" s="206">
        <v>0</v>
      </c>
      <c r="F97" s="206">
        <v>4.32</v>
      </c>
      <c r="G97" s="206">
        <v>0</v>
      </c>
      <c r="H97" s="206">
        <v>0</v>
      </c>
      <c r="I97" s="206">
        <v>19.77</v>
      </c>
      <c r="J97" s="206">
        <v>1.71</v>
      </c>
      <c r="K97" s="206">
        <v>0.34</v>
      </c>
      <c r="L97" s="206">
        <v>20.92</v>
      </c>
      <c r="M97" s="206">
        <v>1</v>
      </c>
      <c r="N97" s="206">
        <v>1.29</v>
      </c>
      <c r="O97" s="206">
        <v>0</v>
      </c>
      <c r="P97" s="206">
        <v>0.74</v>
      </c>
      <c r="Q97" s="206">
        <v>0.22</v>
      </c>
      <c r="R97" s="206">
        <v>6.77</v>
      </c>
      <c r="S97" s="206">
        <v>0.28999999999999998</v>
      </c>
      <c r="T97" s="206">
        <v>0</v>
      </c>
      <c r="U97" s="206">
        <v>0.77</v>
      </c>
      <c r="V97" s="206">
        <v>0.16</v>
      </c>
      <c r="W97" s="206">
        <v>0.39</v>
      </c>
      <c r="X97" s="206">
        <v>1.64</v>
      </c>
      <c r="Y97" s="206">
        <v>0</v>
      </c>
      <c r="Z97" s="206">
        <v>1.4</v>
      </c>
      <c r="AA97" s="206">
        <v>0.89</v>
      </c>
      <c r="AB97" s="206">
        <v>0</v>
      </c>
      <c r="AC97" s="206">
        <v>0.59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13.58</v>
      </c>
      <c r="E98" s="206">
        <v>0</v>
      </c>
      <c r="F98" s="206">
        <v>4.32</v>
      </c>
      <c r="G98" s="206">
        <v>0</v>
      </c>
      <c r="H98" s="206">
        <v>0</v>
      </c>
      <c r="I98" s="206">
        <v>19.77</v>
      </c>
      <c r="J98" s="206">
        <v>1.71</v>
      </c>
      <c r="K98" s="206">
        <v>0.34</v>
      </c>
      <c r="L98" s="206">
        <v>20.92</v>
      </c>
      <c r="M98" s="206">
        <v>1</v>
      </c>
      <c r="N98" s="206">
        <v>1.29</v>
      </c>
      <c r="O98" s="206">
        <v>0</v>
      </c>
      <c r="P98" s="206">
        <v>0.74</v>
      </c>
      <c r="Q98" s="206">
        <v>0.22</v>
      </c>
      <c r="R98" s="206">
        <v>6.77</v>
      </c>
      <c r="S98" s="206">
        <v>0.28999999999999998</v>
      </c>
      <c r="T98" s="206">
        <v>0</v>
      </c>
      <c r="U98" s="206">
        <v>0.77</v>
      </c>
      <c r="V98" s="206">
        <v>0.16</v>
      </c>
      <c r="W98" s="206">
        <v>0.39</v>
      </c>
      <c r="X98" s="206">
        <v>1.64</v>
      </c>
      <c r="Y98" s="206">
        <v>0</v>
      </c>
      <c r="Z98" s="206">
        <v>1.4</v>
      </c>
      <c r="AA98" s="206">
        <v>0.89</v>
      </c>
      <c r="AB98" s="206">
        <v>0</v>
      </c>
      <c r="AC98" s="206">
        <v>0.59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0.18141000000000015</v>
      </c>
      <c r="D99">
        <f t="shared" si="0"/>
        <v>0.11679499999999994</v>
      </c>
      <c r="E99">
        <f t="shared" si="0"/>
        <v>0</v>
      </c>
      <c r="F99">
        <f t="shared" si="0"/>
        <v>0.10367999999999987</v>
      </c>
      <c r="G99">
        <f t="shared" si="0"/>
        <v>0.13934749999999982</v>
      </c>
      <c r="H99">
        <f t="shared" si="0"/>
        <v>0</v>
      </c>
      <c r="I99">
        <f t="shared" si="0"/>
        <v>0.53677500000000067</v>
      </c>
      <c r="J99">
        <f t="shared" si="0"/>
        <v>1.9569999999999987E-2</v>
      </c>
      <c r="K99">
        <f t="shared" si="0"/>
        <v>3.4625000000000045E-2</v>
      </c>
      <c r="L99">
        <f t="shared" si="0"/>
        <v>1.8210175000000006</v>
      </c>
      <c r="M99">
        <f t="shared" si="0"/>
        <v>2.4002499999999996E-2</v>
      </c>
      <c r="N99">
        <f t="shared" si="0"/>
        <v>3.0960000000000064E-2</v>
      </c>
      <c r="O99">
        <f t="shared" si="0"/>
        <v>0</v>
      </c>
      <c r="P99">
        <f t="shared" si="0"/>
        <v>1.7760000000000001E-2</v>
      </c>
      <c r="Q99">
        <f t="shared" si="0"/>
        <v>1.9109999999999999E-2</v>
      </c>
      <c r="R99">
        <f t="shared" si="0"/>
        <v>0.12741749999999996</v>
      </c>
      <c r="S99">
        <f t="shared" si="0"/>
        <v>2.5327500000000051E-2</v>
      </c>
      <c r="T99">
        <f t="shared" si="0"/>
        <v>0</v>
      </c>
      <c r="U99">
        <f t="shared" si="0"/>
        <v>1.8480000000000017E-2</v>
      </c>
      <c r="V99">
        <f t="shared" si="0"/>
        <v>3.8400000000000027E-3</v>
      </c>
      <c r="W99">
        <f t="shared" si="0"/>
        <v>3.0294999999999999E-2</v>
      </c>
      <c r="X99">
        <f t="shared" si="0"/>
        <v>0.11500499999999983</v>
      </c>
      <c r="Y99">
        <f t="shared" si="0"/>
        <v>0</v>
      </c>
      <c r="Z99">
        <f t="shared" si="0"/>
        <v>0.10828499999999983</v>
      </c>
      <c r="AA99">
        <f t="shared" si="0"/>
        <v>7.7149999999999816E-2</v>
      </c>
      <c r="AB99">
        <f t="shared" si="0"/>
        <v>0</v>
      </c>
      <c r="AC99">
        <f t="shared" si="0"/>
        <v>1.162250000000001E-2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-50.38</v>
      </c>
      <c r="D3" s="124">
        <v>0</v>
      </c>
      <c r="E3" s="124">
        <v>0</v>
      </c>
      <c r="F3" s="124">
        <v>-68.62</v>
      </c>
      <c r="G3" s="124">
        <v>-119</v>
      </c>
      <c r="H3" s="118"/>
      <c r="I3" s="33">
        <v>1</v>
      </c>
      <c r="J3" s="124">
        <v>50.38</v>
      </c>
      <c r="K3" s="124">
        <v>0</v>
      </c>
      <c r="L3" s="124">
        <v>0</v>
      </c>
      <c r="M3" s="124">
        <v>0</v>
      </c>
      <c r="N3" s="124">
        <v>50.38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68.62</v>
      </c>
      <c r="AF3" s="124">
        <v>0</v>
      </c>
      <c r="AG3" s="124">
        <v>0</v>
      </c>
      <c r="AH3" s="124">
        <v>0</v>
      </c>
      <c r="AI3" s="124">
        <v>68.62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50.38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-50.38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68.62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-68.62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503.8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503.8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686.2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686.2</v>
      </c>
      <c r="DF3" s="123">
        <f>AR3+AU3+BB3+BI3+BP3</f>
        <v>119</v>
      </c>
      <c r="DG3" s="123">
        <f>AY3+AN3+BC3+BJ3+BQ3</f>
        <v>-50.38</v>
      </c>
      <c r="DH3" s="123">
        <f>BF3+AO3+AV3+BK3+BR3</f>
        <v>0</v>
      </c>
      <c r="DI3" s="123">
        <f>BM3+BS3+BD3+AW3+AP3</f>
        <v>0</v>
      </c>
      <c r="DJ3" s="123">
        <f>BT3+BL3+BE3+AX3+AQ3</f>
        <v>-68.62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-38.103000000000002</v>
      </c>
      <c r="D4" s="124">
        <v>0</v>
      </c>
      <c r="E4" s="124">
        <v>0</v>
      </c>
      <c r="F4" s="124">
        <v>-51.896999999999998</v>
      </c>
      <c r="G4" s="124">
        <v>-90</v>
      </c>
      <c r="H4" s="118"/>
      <c r="I4" s="33">
        <v>2</v>
      </c>
      <c r="J4" s="124">
        <v>38.103000000000002</v>
      </c>
      <c r="K4" s="124">
        <v>0</v>
      </c>
      <c r="L4" s="124">
        <v>0</v>
      </c>
      <c r="M4" s="124">
        <v>0</v>
      </c>
      <c r="N4" s="124">
        <v>38.103000000000002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51.896999999999998</v>
      </c>
      <c r="AF4" s="124">
        <v>0</v>
      </c>
      <c r="AG4" s="124">
        <v>0</v>
      </c>
      <c r="AH4" s="124">
        <v>0</v>
      </c>
      <c r="AI4" s="124">
        <v>51.896999999999998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38.103000000000002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-38.103000000000002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51.896999999999998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-51.896999999999998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381.03000000000003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381.03000000000003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518.97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518.97</v>
      </c>
      <c r="DF4" s="123">
        <f t="shared" ref="DF4:DF67" si="31">AR4+AU4+BB4+BI4+BP4</f>
        <v>90</v>
      </c>
      <c r="DG4" s="123">
        <f t="shared" ref="DG4:DG67" si="32">AY4+AN4+BC4+BJ4+BQ4</f>
        <v>-38.103000000000002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-51.896999999999998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-29.212</v>
      </c>
      <c r="D5" s="124">
        <v>0</v>
      </c>
      <c r="E5" s="124">
        <v>0</v>
      </c>
      <c r="F5" s="124">
        <v>-39.787999999999997</v>
      </c>
      <c r="G5" s="124">
        <v>-69</v>
      </c>
      <c r="H5" s="118"/>
      <c r="I5" s="33">
        <v>3</v>
      </c>
      <c r="J5" s="124">
        <v>29.212</v>
      </c>
      <c r="K5" s="124">
        <v>0</v>
      </c>
      <c r="L5" s="124">
        <v>0</v>
      </c>
      <c r="M5" s="124">
        <v>0</v>
      </c>
      <c r="N5" s="124">
        <v>29.212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39.787999999999997</v>
      </c>
      <c r="AF5" s="124">
        <v>0</v>
      </c>
      <c r="AG5" s="124">
        <v>0</v>
      </c>
      <c r="AH5" s="124">
        <v>0</v>
      </c>
      <c r="AI5" s="124">
        <v>39.787999999999997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29.212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-29.212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39.787999999999997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-39.787999999999997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292.12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292.12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397.88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397.88</v>
      </c>
      <c r="DF5" s="123">
        <f t="shared" si="31"/>
        <v>69</v>
      </c>
      <c r="DG5" s="123">
        <f t="shared" si="32"/>
        <v>-29.212</v>
      </c>
      <c r="DH5" s="123">
        <f t="shared" si="33"/>
        <v>0</v>
      </c>
      <c r="DI5" s="123">
        <f t="shared" si="34"/>
        <v>0</v>
      </c>
      <c r="DJ5" s="123">
        <f t="shared" si="35"/>
        <v>-39.787999999999997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-26.248999999999999</v>
      </c>
      <c r="D6" s="124">
        <v>0</v>
      </c>
      <c r="E6" s="124">
        <v>0</v>
      </c>
      <c r="F6" s="124">
        <v>-35.750999999999998</v>
      </c>
      <c r="G6" s="124">
        <v>-62</v>
      </c>
      <c r="H6" s="118"/>
      <c r="I6" s="33">
        <v>4</v>
      </c>
      <c r="J6" s="124">
        <v>26.248999999999999</v>
      </c>
      <c r="K6" s="124">
        <v>0</v>
      </c>
      <c r="L6" s="124">
        <v>0</v>
      </c>
      <c r="M6" s="124">
        <v>0</v>
      </c>
      <c r="N6" s="124">
        <v>26.248999999999999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35.750999999999998</v>
      </c>
      <c r="AF6" s="124">
        <v>0</v>
      </c>
      <c r="AG6" s="124">
        <v>0</v>
      </c>
      <c r="AH6" s="124">
        <v>0</v>
      </c>
      <c r="AI6" s="124">
        <v>35.750999999999998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26.248999999999999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-26.248999999999999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35.750999999999998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-35.750999999999998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262.49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262.49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357.51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357.51</v>
      </c>
      <c r="DF6" s="123">
        <f t="shared" si="31"/>
        <v>62</v>
      </c>
      <c r="DG6" s="123">
        <f t="shared" si="32"/>
        <v>-26.248999999999999</v>
      </c>
      <c r="DH6" s="123">
        <f t="shared" si="33"/>
        <v>0</v>
      </c>
      <c r="DI6" s="123">
        <f t="shared" si="34"/>
        <v>0</v>
      </c>
      <c r="DJ6" s="123">
        <f t="shared" si="35"/>
        <v>-35.750999999999998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-22.015000000000001</v>
      </c>
      <c r="D7" s="124">
        <v>0</v>
      </c>
      <c r="E7" s="124">
        <v>0</v>
      </c>
      <c r="F7" s="124">
        <v>-29.984999999999999</v>
      </c>
      <c r="G7" s="124">
        <v>-52</v>
      </c>
      <c r="H7" s="118"/>
      <c r="I7" s="33">
        <v>5</v>
      </c>
      <c r="J7" s="124">
        <v>22.015000000000001</v>
      </c>
      <c r="K7" s="124">
        <v>0</v>
      </c>
      <c r="L7" s="124">
        <v>0</v>
      </c>
      <c r="M7" s="124">
        <v>0</v>
      </c>
      <c r="N7" s="124">
        <v>22.015000000000001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29.984999999999999</v>
      </c>
      <c r="AF7" s="124">
        <v>0</v>
      </c>
      <c r="AG7" s="124">
        <v>0</v>
      </c>
      <c r="AH7" s="124">
        <v>0</v>
      </c>
      <c r="AI7" s="124">
        <v>29.984999999999999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22.015000000000001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-22.015000000000001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29.984999999999999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-29.984999999999999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220.15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220.15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299.85000000000002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299.85000000000002</v>
      </c>
      <c r="DF7" s="123">
        <f t="shared" si="31"/>
        <v>52</v>
      </c>
      <c r="DG7" s="123">
        <f t="shared" si="32"/>
        <v>-22.015000000000001</v>
      </c>
      <c r="DH7" s="123">
        <f t="shared" si="33"/>
        <v>0</v>
      </c>
      <c r="DI7" s="123">
        <f t="shared" si="34"/>
        <v>0</v>
      </c>
      <c r="DJ7" s="123">
        <f t="shared" si="35"/>
        <v>-29.984999999999999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-16.934999999999999</v>
      </c>
      <c r="D8" s="124">
        <v>0</v>
      </c>
      <c r="E8" s="124">
        <v>0</v>
      </c>
      <c r="F8" s="124">
        <v>-23.065000000000001</v>
      </c>
      <c r="G8" s="124">
        <v>-40</v>
      </c>
      <c r="H8" s="118"/>
      <c r="I8" s="33">
        <v>6</v>
      </c>
      <c r="J8" s="124">
        <v>16.934999999999999</v>
      </c>
      <c r="K8" s="124">
        <v>0</v>
      </c>
      <c r="L8" s="124">
        <v>0</v>
      </c>
      <c r="M8" s="124">
        <v>0</v>
      </c>
      <c r="N8" s="124">
        <v>16.934999999999999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23.065000000000001</v>
      </c>
      <c r="AF8" s="124">
        <v>0</v>
      </c>
      <c r="AG8" s="124">
        <v>0</v>
      </c>
      <c r="AH8" s="124">
        <v>0</v>
      </c>
      <c r="AI8" s="124">
        <v>23.065000000000001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16.934999999999999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-16.934999999999999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23.065000000000001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-23.065000000000001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169.35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169.35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230.65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230.65</v>
      </c>
      <c r="DF8" s="123">
        <f t="shared" si="31"/>
        <v>40</v>
      </c>
      <c r="DG8" s="123">
        <f t="shared" si="32"/>
        <v>-16.934999999999999</v>
      </c>
      <c r="DH8" s="123">
        <f t="shared" si="33"/>
        <v>0</v>
      </c>
      <c r="DI8" s="123">
        <f t="shared" si="34"/>
        <v>0</v>
      </c>
      <c r="DJ8" s="123">
        <f t="shared" si="35"/>
        <v>-23.065000000000001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-10.584</v>
      </c>
      <c r="D9" s="124">
        <v>0</v>
      </c>
      <c r="E9" s="124">
        <v>0</v>
      </c>
      <c r="F9" s="124">
        <v>-14.416</v>
      </c>
      <c r="G9" s="124">
        <v>-25</v>
      </c>
      <c r="H9" s="118"/>
      <c r="I9" s="33">
        <v>7</v>
      </c>
      <c r="J9" s="124">
        <v>10.584</v>
      </c>
      <c r="K9" s="124">
        <v>0</v>
      </c>
      <c r="L9" s="124">
        <v>0</v>
      </c>
      <c r="M9" s="124">
        <v>0</v>
      </c>
      <c r="N9" s="124">
        <v>10.584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14.416</v>
      </c>
      <c r="AF9" s="124">
        <v>0</v>
      </c>
      <c r="AG9" s="124">
        <v>0</v>
      </c>
      <c r="AH9" s="124">
        <v>0</v>
      </c>
      <c r="AI9" s="124">
        <v>14.416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10.584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-10.584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14.416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-14.416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105.84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105.84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144.16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144.16</v>
      </c>
      <c r="DF9" s="123">
        <f t="shared" si="31"/>
        <v>25</v>
      </c>
      <c r="DG9" s="123">
        <f t="shared" si="32"/>
        <v>-10.584</v>
      </c>
      <c r="DH9" s="123">
        <f t="shared" si="33"/>
        <v>0</v>
      </c>
      <c r="DI9" s="123">
        <f t="shared" si="34"/>
        <v>0</v>
      </c>
      <c r="DJ9" s="123">
        <f t="shared" si="35"/>
        <v>-14.416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-6.35</v>
      </c>
      <c r="D10" s="124">
        <v>0</v>
      </c>
      <c r="E10" s="124">
        <v>0</v>
      </c>
      <c r="F10" s="124">
        <v>-8.65</v>
      </c>
      <c r="G10" s="124">
        <v>-15</v>
      </c>
      <c r="H10" s="118"/>
      <c r="I10" s="33">
        <v>8</v>
      </c>
      <c r="J10" s="124">
        <v>6.35</v>
      </c>
      <c r="K10" s="124">
        <v>0</v>
      </c>
      <c r="L10" s="124">
        <v>0</v>
      </c>
      <c r="M10" s="124">
        <v>0</v>
      </c>
      <c r="N10" s="124">
        <v>6.35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8.65</v>
      </c>
      <c r="AF10" s="124">
        <v>0</v>
      </c>
      <c r="AG10" s="124">
        <v>0</v>
      </c>
      <c r="AH10" s="124">
        <v>0</v>
      </c>
      <c r="AI10" s="124">
        <v>8.65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6.35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-6.35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8.65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-8.65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63.5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63.5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86.5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86.5</v>
      </c>
      <c r="DF10" s="123">
        <f t="shared" si="31"/>
        <v>15</v>
      </c>
      <c r="DG10" s="123">
        <f t="shared" si="32"/>
        <v>-6.35</v>
      </c>
      <c r="DH10" s="123">
        <f t="shared" si="33"/>
        <v>0</v>
      </c>
      <c r="DI10" s="123">
        <f t="shared" si="34"/>
        <v>0</v>
      </c>
      <c r="DJ10" s="123">
        <f t="shared" si="35"/>
        <v>-8.65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-4.657</v>
      </c>
      <c r="D11" s="124">
        <v>0</v>
      </c>
      <c r="E11" s="124">
        <v>0</v>
      </c>
      <c r="F11" s="124">
        <v>-6.343</v>
      </c>
      <c r="G11" s="124">
        <v>-11</v>
      </c>
      <c r="H11" s="118"/>
      <c r="I11" s="33">
        <v>9</v>
      </c>
      <c r="J11" s="124">
        <v>4.657</v>
      </c>
      <c r="K11" s="124">
        <v>0</v>
      </c>
      <c r="L11" s="124">
        <v>0</v>
      </c>
      <c r="M11" s="124">
        <v>0</v>
      </c>
      <c r="N11" s="124">
        <v>4.657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6.343</v>
      </c>
      <c r="AF11" s="124">
        <v>0</v>
      </c>
      <c r="AG11" s="124">
        <v>0</v>
      </c>
      <c r="AH11" s="124">
        <v>0</v>
      </c>
      <c r="AI11" s="124">
        <v>6.343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4.657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-4.657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6.343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-6.343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46.57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46.57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63.43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63.43</v>
      </c>
      <c r="DF11" s="123">
        <f t="shared" si="31"/>
        <v>11</v>
      </c>
      <c r="DG11" s="123">
        <f t="shared" si="32"/>
        <v>-4.657</v>
      </c>
      <c r="DH11" s="123">
        <f t="shared" si="33"/>
        <v>0</v>
      </c>
      <c r="DI11" s="123">
        <f t="shared" si="34"/>
        <v>0</v>
      </c>
      <c r="DJ11" s="123">
        <f t="shared" si="35"/>
        <v>-6.343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-3.387</v>
      </c>
      <c r="D12" s="124">
        <v>0</v>
      </c>
      <c r="E12" s="124">
        <v>0</v>
      </c>
      <c r="F12" s="124">
        <v>-4.6130000000000004</v>
      </c>
      <c r="G12" s="124">
        <v>-8</v>
      </c>
      <c r="H12" s="118"/>
      <c r="I12" s="33">
        <v>10</v>
      </c>
      <c r="J12" s="124">
        <v>3.387</v>
      </c>
      <c r="K12" s="124">
        <v>0</v>
      </c>
      <c r="L12" s="124">
        <v>0</v>
      </c>
      <c r="M12" s="124">
        <v>0</v>
      </c>
      <c r="N12" s="124">
        <v>3.387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4.6130000000000004</v>
      </c>
      <c r="AF12" s="124">
        <v>0</v>
      </c>
      <c r="AG12" s="124">
        <v>0</v>
      </c>
      <c r="AH12" s="124">
        <v>0</v>
      </c>
      <c r="AI12" s="124">
        <v>4.6130000000000004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3.387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-3.387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4.6130000000000004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-4.6130000000000004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33.869999999999997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33.869999999999997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46.13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46.13</v>
      </c>
      <c r="DF12" s="123">
        <f t="shared" si="31"/>
        <v>8</v>
      </c>
      <c r="DG12" s="123">
        <f t="shared" si="32"/>
        <v>-3.387</v>
      </c>
      <c r="DH12" s="123">
        <f t="shared" si="33"/>
        <v>0</v>
      </c>
      <c r="DI12" s="123">
        <f t="shared" si="34"/>
        <v>0</v>
      </c>
      <c r="DJ12" s="123">
        <f t="shared" si="35"/>
        <v>-4.6130000000000004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-2.964</v>
      </c>
      <c r="D13" s="124">
        <v>0</v>
      </c>
      <c r="E13" s="124">
        <v>0</v>
      </c>
      <c r="F13" s="124">
        <v>-4.0359999999999996</v>
      </c>
      <c r="G13" s="124">
        <v>-7</v>
      </c>
      <c r="H13" s="118"/>
      <c r="I13" s="33">
        <v>11</v>
      </c>
      <c r="J13" s="124">
        <v>2.964</v>
      </c>
      <c r="K13" s="124">
        <v>0</v>
      </c>
      <c r="L13" s="124">
        <v>0</v>
      </c>
      <c r="M13" s="124">
        <v>0</v>
      </c>
      <c r="N13" s="124">
        <v>2.964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4.0359999999999996</v>
      </c>
      <c r="AF13" s="124">
        <v>0</v>
      </c>
      <c r="AG13" s="124">
        <v>0</v>
      </c>
      <c r="AH13" s="124">
        <v>0</v>
      </c>
      <c r="AI13" s="124">
        <v>4.0359999999999996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2.964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-2.964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4.0359999999999996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-4.0359999999999996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29.64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29.64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40.36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40.36</v>
      </c>
      <c r="DF13" s="123">
        <f t="shared" si="31"/>
        <v>7</v>
      </c>
      <c r="DG13" s="123">
        <f t="shared" si="32"/>
        <v>-2.964</v>
      </c>
      <c r="DH13" s="123">
        <f t="shared" si="33"/>
        <v>0</v>
      </c>
      <c r="DI13" s="123">
        <f t="shared" si="34"/>
        <v>0</v>
      </c>
      <c r="DJ13" s="123">
        <f t="shared" si="35"/>
        <v>-4.0359999999999996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-2.54</v>
      </c>
      <c r="D14" s="124">
        <v>0</v>
      </c>
      <c r="E14" s="124">
        <v>0</v>
      </c>
      <c r="F14" s="124">
        <v>-3.46</v>
      </c>
      <c r="G14" s="124">
        <v>-6</v>
      </c>
      <c r="H14" s="118"/>
      <c r="I14" s="33">
        <v>12</v>
      </c>
      <c r="J14" s="124">
        <v>2.54</v>
      </c>
      <c r="K14" s="124">
        <v>0</v>
      </c>
      <c r="L14" s="124">
        <v>0</v>
      </c>
      <c r="M14" s="124">
        <v>0</v>
      </c>
      <c r="N14" s="124">
        <v>2.54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3.46</v>
      </c>
      <c r="AF14" s="124">
        <v>0</v>
      </c>
      <c r="AG14" s="124">
        <v>0</v>
      </c>
      <c r="AH14" s="124">
        <v>0</v>
      </c>
      <c r="AI14" s="124">
        <v>3.46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2.54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-2.54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3.46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-3.46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25.4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25.4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34.6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34.6</v>
      </c>
      <c r="DF14" s="123">
        <f t="shared" si="31"/>
        <v>6</v>
      </c>
      <c r="DG14" s="123">
        <f t="shared" si="32"/>
        <v>-2.54</v>
      </c>
      <c r="DH14" s="123">
        <f t="shared" si="33"/>
        <v>0</v>
      </c>
      <c r="DI14" s="123">
        <f t="shared" si="34"/>
        <v>0</v>
      </c>
      <c r="DJ14" s="123">
        <f t="shared" si="35"/>
        <v>-3.46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-11.430999999999999</v>
      </c>
      <c r="D24" s="124">
        <v>0</v>
      </c>
      <c r="E24" s="124">
        <v>0</v>
      </c>
      <c r="F24" s="124">
        <v>-15.569000000000001</v>
      </c>
      <c r="G24" s="124">
        <v>-27</v>
      </c>
      <c r="H24" s="118"/>
      <c r="I24" s="33">
        <v>22</v>
      </c>
      <c r="J24" s="124">
        <v>11.430999999999999</v>
      </c>
      <c r="K24" s="124">
        <v>0</v>
      </c>
      <c r="L24" s="124">
        <v>0</v>
      </c>
      <c r="M24" s="124">
        <v>0</v>
      </c>
      <c r="N24" s="124">
        <v>11.430999999999999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15.569000000000001</v>
      </c>
      <c r="AF24" s="124">
        <v>0</v>
      </c>
      <c r="AG24" s="124">
        <v>0</v>
      </c>
      <c r="AH24" s="124">
        <v>0</v>
      </c>
      <c r="AI24" s="124">
        <v>15.569000000000001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11.430999999999999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-11.430999999999999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15.569000000000001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-15.569000000000001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114.30999999999999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114.30999999999999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155.69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155.69</v>
      </c>
      <c r="DF24" s="123">
        <f t="shared" si="31"/>
        <v>27</v>
      </c>
      <c r="DG24" s="123">
        <f t="shared" si="32"/>
        <v>-11.430999999999999</v>
      </c>
      <c r="DH24" s="123">
        <f t="shared" si="33"/>
        <v>0</v>
      </c>
      <c r="DI24" s="123">
        <f t="shared" si="34"/>
        <v>0</v>
      </c>
      <c r="DJ24" s="123">
        <f t="shared" si="35"/>
        <v>-15.569000000000001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-25.824999999999999</v>
      </c>
      <c r="D25" s="124">
        <v>0</v>
      </c>
      <c r="E25" s="124">
        <v>0</v>
      </c>
      <c r="F25" s="124">
        <v>-35.174999999999997</v>
      </c>
      <c r="G25" s="124">
        <v>-61</v>
      </c>
      <c r="H25" s="118"/>
      <c r="I25" s="33">
        <v>23</v>
      </c>
      <c r="J25" s="124">
        <v>25.824999999999999</v>
      </c>
      <c r="K25" s="124">
        <v>0</v>
      </c>
      <c r="L25" s="124">
        <v>0</v>
      </c>
      <c r="M25" s="124">
        <v>0</v>
      </c>
      <c r="N25" s="124">
        <v>25.824999999999999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35.174999999999997</v>
      </c>
      <c r="AF25" s="124">
        <v>0</v>
      </c>
      <c r="AG25" s="124">
        <v>0</v>
      </c>
      <c r="AH25" s="124">
        <v>0</v>
      </c>
      <c r="AI25" s="124">
        <v>35.174999999999997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25.824999999999999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-25.824999999999999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35.174999999999997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-35.174999999999997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258.25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258.25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351.75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351.75</v>
      </c>
      <c r="DF25" s="123">
        <f t="shared" si="31"/>
        <v>61</v>
      </c>
      <c r="DG25" s="123">
        <f t="shared" si="32"/>
        <v>-25.824999999999999</v>
      </c>
      <c r="DH25" s="123">
        <f t="shared" si="33"/>
        <v>0</v>
      </c>
      <c r="DI25" s="123">
        <f t="shared" si="34"/>
        <v>0</v>
      </c>
      <c r="DJ25" s="123">
        <f t="shared" si="35"/>
        <v>-35.174999999999997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-7.6210000000000004</v>
      </c>
      <c r="D26" s="124">
        <v>0</v>
      </c>
      <c r="E26" s="124">
        <v>0</v>
      </c>
      <c r="F26" s="124">
        <v>-10.379</v>
      </c>
      <c r="G26" s="124">
        <v>-18</v>
      </c>
      <c r="H26" s="118"/>
      <c r="I26" s="33">
        <v>24</v>
      </c>
      <c r="J26" s="124">
        <v>7.6210000000000004</v>
      </c>
      <c r="K26" s="124">
        <v>0</v>
      </c>
      <c r="L26" s="124">
        <v>0</v>
      </c>
      <c r="M26" s="124">
        <v>0</v>
      </c>
      <c r="N26" s="124">
        <v>7.6210000000000004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10.379</v>
      </c>
      <c r="AF26" s="124">
        <v>0</v>
      </c>
      <c r="AG26" s="124">
        <v>0</v>
      </c>
      <c r="AH26" s="124">
        <v>0</v>
      </c>
      <c r="AI26" s="124">
        <v>10.379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7.6210000000000004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-7.6210000000000004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10.379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-10.379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76.210000000000008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76.210000000000008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103.78999999999999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103.78999999999999</v>
      </c>
      <c r="DF26" s="123">
        <f t="shared" si="31"/>
        <v>18</v>
      </c>
      <c r="DG26" s="123">
        <f t="shared" si="32"/>
        <v>-7.6210000000000004</v>
      </c>
      <c r="DH26" s="123">
        <f t="shared" si="33"/>
        <v>0</v>
      </c>
      <c r="DI26" s="123">
        <f t="shared" si="34"/>
        <v>0</v>
      </c>
      <c r="DJ26" s="123">
        <f t="shared" si="35"/>
        <v>-10.379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-89</v>
      </c>
      <c r="G27" s="124">
        <v>-89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89</v>
      </c>
      <c r="AF27" s="124">
        <v>0</v>
      </c>
      <c r="AG27" s="124">
        <v>0</v>
      </c>
      <c r="AH27" s="124">
        <v>0</v>
      </c>
      <c r="AI27" s="124">
        <v>89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890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890</v>
      </c>
      <c r="DF27" s="123">
        <f t="shared" si="31"/>
        <v>89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-72</v>
      </c>
      <c r="G28" s="124">
        <v>-72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72</v>
      </c>
      <c r="AF28" s="124">
        <v>0</v>
      </c>
      <c r="AG28" s="124">
        <v>0</v>
      </c>
      <c r="AH28" s="124">
        <v>0</v>
      </c>
      <c r="AI28" s="124">
        <v>72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720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720</v>
      </c>
      <c r="DF28" s="123">
        <f t="shared" si="31"/>
        <v>72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-72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-15</v>
      </c>
      <c r="N29" s="124">
        <v>-15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15</v>
      </c>
      <c r="AG29" s="124">
        <v>0</v>
      </c>
      <c r="AH29" s="124">
        <v>0</v>
      </c>
      <c r="AI29" s="124">
        <v>15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15</v>
      </c>
      <c r="BR29" s="125">
        <f t="shared" si="3"/>
        <v>0</v>
      </c>
      <c r="BS29" s="125">
        <f t="shared" si="3"/>
        <v>0</v>
      </c>
      <c r="BT29" s="125">
        <f t="shared" si="20"/>
        <v>-15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150</v>
      </c>
      <c r="DB29" s="122">
        <f t="shared" si="8"/>
        <v>0</v>
      </c>
      <c r="DC29" s="122">
        <f t="shared" si="8"/>
        <v>0</v>
      </c>
      <c r="DD29" s="122">
        <f t="shared" si="30"/>
        <v>150</v>
      </c>
      <c r="DF29" s="123">
        <f t="shared" si="31"/>
        <v>0</v>
      </c>
      <c r="DG29" s="123">
        <f t="shared" si="32"/>
        <v>15</v>
      </c>
      <c r="DH29" s="123">
        <f t="shared" si="33"/>
        <v>0</v>
      </c>
      <c r="DI29" s="123">
        <f t="shared" si="34"/>
        <v>0</v>
      </c>
      <c r="DJ29" s="123">
        <f t="shared" si="35"/>
        <v>-15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-30</v>
      </c>
      <c r="N30" s="124">
        <v>-30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30</v>
      </c>
      <c r="AG30" s="124">
        <v>0</v>
      </c>
      <c r="AH30" s="124">
        <v>0</v>
      </c>
      <c r="AI30" s="124">
        <v>30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30</v>
      </c>
      <c r="BR30" s="125">
        <f t="shared" si="3"/>
        <v>0</v>
      </c>
      <c r="BS30" s="125">
        <f t="shared" si="3"/>
        <v>0</v>
      </c>
      <c r="BT30" s="125">
        <f t="shared" si="20"/>
        <v>-30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300</v>
      </c>
      <c r="DB30" s="122">
        <f t="shared" si="8"/>
        <v>0</v>
      </c>
      <c r="DC30" s="122">
        <f t="shared" si="8"/>
        <v>0</v>
      </c>
      <c r="DD30" s="122">
        <f t="shared" si="30"/>
        <v>300</v>
      </c>
      <c r="DF30" s="123">
        <f t="shared" si="31"/>
        <v>0</v>
      </c>
      <c r="DG30" s="123">
        <f t="shared" si="32"/>
        <v>30</v>
      </c>
      <c r="DH30" s="123">
        <f t="shared" si="33"/>
        <v>0</v>
      </c>
      <c r="DI30" s="123">
        <f t="shared" si="34"/>
        <v>0</v>
      </c>
      <c r="DJ30" s="123">
        <f t="shared" si="35"/>
        <v>-30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-40</v>
      </c>
      <c r="N31" s="124">
        <v>-40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40</v>
      </c>
      <c r="AG31" s="124">
        <v>0</v>
      </c>
      <c r="AH31" s="124">
        <v>0</v>
      </c>
      <c r="AI31" s="124">
        <v>40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40</v>
      </c>
      <c r="BR31" s="125">
        <f t="shared" si="3"/>
        <v>0</v>
      </c>
      <c r="BS31" s="125">
        <f t="shared" si="3"/>
        <v>0</v>
      </c>
      <c r="BT31" s="125">
        <f t="shared" si="20"/>
        <v>-40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400</v>
      </c>
      <c r="DB31" s="122">
        <f t="shared" si="8"/>
        <v>0</v>
      </c>
      <c r="DC31" s="122">
        <f t="shared" si="8"/>
        <v>0</v>
      </c>
      <c r="DD31" s="122">
        <f t="shared" si="30"/>
        <v>400</v>
      </c>
      <c r="DF31" s="123">
        <f t="shared" si="31"/>
        <v>0</v>
      </c>
      <c r="DG31" s="123">
        <f t="shared" si="32"/>
        <v>40</v>
      </c>
      <c r="DH31" s="123">
        <f t="shared" si="33"/>
        <v>0</v>
      </c>
      <c r="DI31" s="123">
        <f t="shared" si="34"/>
        <v>0</v>
      </c>
      <c r="DJ31" s="123">
        <f t="shared" si="35"/>
        <v>-40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-60</v>
      </c>
      <c r="N32" s="124">
        <v>-60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60</v>
      </c>
      <c r="AG32" s="124">
        <v>0</v>
      </c>
      <c r="AH32" s="124">
        <v>0</v>
      </c>
      <c r="AI32" s="124">
        <v>60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60</v>
      </c>
      <c r="BR32" s="125">
        <f t="shared" si="3"/>
        <v>0</v>
      </c>
      <c r="BS32" s="125">
        <f t="shared" si="3"/>
        <v>0</v>
      </c>
      <c r="BT32" s="125">
        <f t="shared" si="20"/>
        <v>-60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600</v>
      </c>
      <c r="DB32" s="122">
        <f t="shared" si="8"/>
        <v>0</v>
      </c>
      <c r="DC32" s="122">
        <f t="shared" si="8"/>
        <v>0</v>
      </c>
      <c r="DD32" s="122">
        <f t="shared" si="30"/>
        <v>600</v>
      </c>
      <c r="DF32" s="123">
        <f t="shared" si="31"/>
        <v>0</v>
      </c>
      <c r="DG32" s="123">
        <f t="shared" si="32"/>
        <v>60</v>
      </c>
      <c r="DH32" s="123">
        <f t="shared" si="33"/>
        <v>0</v>
      </c>
      <c r="DI32" s="123">
        <f t="shared" si="34"/>
        <v>0</v>
      </c>
      <c r="DJ32" s="123">
        <f t="shared" si="35"/>
        <v>-60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-60</v>
      </c>
      <c r="N33" s="124">
        <v>-60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60</v>
      </c>
      <c r="AG33" s="124">
        <v>0</v>
      </c>
      <c r="AH33" s="124">
        <v>0</v>
      </c>
      <c r="AI33" s="124">
        <v>60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60</v>
      </c>
      <c r="BR33" s="125">
        <f t="shared" si="3"/>
        <v>0</v>
      </c>
      <c r="BS33" s="125">
        <f t="shared" si="3"/>
        <v>0</v>
      </c>
      <c r="BT33" s="125">
        <f t="shared" si="20"/>
        <v>-60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600</v>
      </c>
      <c r="DB33" s="122">
        <f t="shared" si="8"/>
        <v>0</v>
      </c>
      <c r="DC33" s="122">
        <f t="shared" si="8"/>
        <v>0</v>
      </c>
      <c r="DD33" s="122">
        <f t="shared" si="30"/>
        <v>600</v>
      </c>
      <c r="DF33" s="123">
        <f t="shared" si="31"/>
        <v>0</v>
      </c>
      <c r="DG33" s="123">
        <f t="shared" si="32"/>
        <v>60</v>
      </c>
      <c r="DH33" s="123">
        <f t="shared" si="33"/>
        <v>0</v>
      </c>
      <c r="DI33" s="123">
        <f t="shared" si="34"/>
        <v>0</v>
      </c>
      <c r="DJ33" s="123">
        <f t="shared" si="35"/>
        <v>-60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-55</v>
      </c>
      <c r="N34" s="124">
        <v>-55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55</v>
      </c>
      <c r="AG34" s="124">
        <v>0</v>
      </c>
      <c r="AH34" s="124">
        <v>0</v>
      </c>
      <c r="AI34" s="124">
        <v>55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55</v>
      </c>
      <c r="BR34" s="125">
        <f t="shared" si="3"/>
        <v>0</v>
      </c>
      <c r="BS34" s="125">
        <f t="shared" si="3"/>
        <v>0</v>
      </c>
      <c r="BT34" s="125">
        <f t="shared" si="20"/>
        <v>-55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550</v>
      </c>
      <c r="DB34" s="122">
        <f t="shared" si="8"/>
        <v>0</v>
      </c>
      <c r="DC34" s="122">
        <f t="shared" si="8"/>
        <v>0</v>
      </c>
      <c r="DD34" s="122">
        <f t="shared" si="30"/>
        <v>550</v>
      </c>
      <c r="DF34" s="123">
        <f t="shared" si="31"/>
        <v>0</v>
      </c>
      <c r="DG34" s="123">
        <f t="shared" si="32"/>
        <v>55</v>
      </c>
      <c r="DH34" s="123">
        <f t="shared" si="33"/>
        <v>0</v>
      </c>
      <c r="DI34" s="123">
        <f t="shared" si="34"/>
        <v>0</v>
      </c>
      <c r="DJ34" s="123">
        <f t="shared" si="35"/>
        <v>-55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-53</v>
      </c>
      <c r="G35" s="124">
        <v>-53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-35</v>
      </c>
      <c r="N35" s="124">
        <v>-35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53</v>
      </c>
      <c r="AF35" s="124">
        <v>35</v>
      </c>
      <c r="AG35" s="124">
        <v>0</v>
      </c>
      <c r="AH35" s="124">
        <v>0</v>
      </c>
      <c r="AI35" s="124">
        <v>88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53</v>
      </c>
      <c r="BQ35" s="125">
        <f t="shared" si="3"/>
        <v>35</v>
      </c>
      <c r="BR35" s="125">
        <f t="shared" si="3"/>
        <v>0</v>
      </c>
      <c r="BS35" s="125">
        <f t="shared" si="3"/>
        <v>0</v>
      </c>
      <c r="BT35" s="125">
        <f t="shared" si="20"/>
        <v>-88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530</v>
      </c>
      <c r="DA35" s="122">
        <f t="shared" si="8"/>
        <v>350</v>
      </c>
      <c r="DB35" s="122">
        <f t="shared" si="8"/>
        <v>0</v>
      </c>
      <c r="DC35" s="122">
        <f t="shared" si="8"/>
        <v>0</v>
      </c>
      <c r="DD35" s="122">
        <f t="shared" si="30"/>
        <v>880</v>
      </c>
      <c r="DF35" s="123">
        <f t="shared" si="31"/>
        <v>53</v>
      </c>
      <c r="DG35" s="123">
        <f t="shared" si="32"/>
        <v>35</v>
      </c>
      <c r="DH35" s="123">
        <f t="shared" si="33"/>
        <v>0</v>
      </c>
      <c r="DI35" s="123">
        <f t="shared" si="34"/>
        <v>0</v>
      </c>
      <c r="DJ35" s="123">
        <f t="shared" si="35"/>
        <v>-88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-79</v>
      </c>
      <c r="G36" s="124">
        <v>-79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-25</v>
      </c>
      <c r="N36" s="124">
        <v>-25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79</v>
      </c>
      <c r="AF36" s="124">
        <v>25</v>
      </c>
      <c r="AG36" s="124">
        <v>0</v>
      </c>
      <c r="AH36" s="124">
        <v>0</v>
      </c>
      <c r="AI36" s="124">
        <v>104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79</v>
      </c>
      <c r="BQ36" s="125">
        <f t="shared" si="3"/>
        <v>25</v>
      </c>
      <c r="BR36" s="125">
        <f t="shared" si="3"/>
        <v>0</v>
      </c>
      <c r="BS36" s="125">
        <f t="shared" si="3"/>
        <v>0</v>
      </c>
      <c r="BT36" s="125">
        <f t="shared" si="20"/>
        <v>-104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790</v>
      </c>
      <c r="DA36" s="122">
        <f t="shared" si="8"/>
        <v>250</v>
      </c>
      <c r="DB36" s="122">
        <f t="shared" si="8"/>
        <v>0</v>
      </c>
      <c r="DC36" s="122">
        <f t="shared" si="8"/>
        <v>0</v>
      </c>
      <c r="DD36" s="122">
        <f t="shared" si="30"/>
        <v>1040</v>
      </c>
      <c r="DF36" s="123">
        <f t="shared" si="31"/>
        <v>79</v>
      </c>
      <c r="DG36" s="123">
        <f t="shared" si="32"/>
        <v>25</v>
      </c>
      <c r="DH36" s="123">
        <f t="shared" si="33"/>
        <v>0</v>
      </c>
      <c r="DI36" s="123">
        <f t="shared" si="34"/>
        <v>0</v>
      </c>
      <c r="DJ36" s="123">
        <f t="shared" si="35"/>
        <v>-104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-86</v>
      </c>
      <c r="G37" s="124">
        <v>-86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-20</v>
      </c>
      <c r="N37" s="124">
        <v>-20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86</v>
      </c>
      <c r="AF37" s="124">
        <v>20</v>
      </c>
      <c r="AG37" s="124">
        <v>0</v>
      </c>
      <c r="AH37" s="124">
        <v>0</v>
      </c>
      <c r="AI37" s="124">
        <v>106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86</v>
      </c>
      <c r="BQ37" s="125">
        <f t="shared" si="3"/>
        <v>20</v>
      </c>
      <c r="BR37" s="125">
        <f t="shared" si="3"/>
        <v>0</v>
      </c>
      <c r="BS37" s="125">
        <f t="shared" si="3"/>
        <v>0</v>
      </c>
      <c r="BT37" s="125">
        <f t="shared" si="20"/>
        <v>-106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860</v>
      </c>
      <c r="DA37" s="122">
        <f t="shared" si="8"/>
        <v>200</v>
      </c>
      <c r="DB37" s="122">
        <f t="shared" si="8"/>
        <v>0</v>
      </c>
      <c r="DC37" s="122">
        <f t="shared" si="8"/>
        <v>0</v>
      </c>
      <c r="DD37" s="122">
        <f t="shared" si="30"/>
        <v>1060</v>
      </c>
      <c r="DF37" s="123">
        <f t="shared" si="31"/>
        <v>86</v>
      </c>
      <c r="DG37" s="123">
        <f t="shared" si="32"/>
        <v>20</v>
      </c>
      <c r="DH37" s="123">
        <f t="shared" si="33"/>
        <v>0</v>
      </c>
      <c r="DI37" s="123">
        <f t="shared" si="34"/>
        <v>0</v>
      </c>
      <c r="DJ37" s="123">
        <f t="shared" si="35"/>
        <v>-106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-138</v>
      </c>
      <c r="G38" s="124">
        <v>-138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138</v>
      </c>
      <c r="AF38" s="124">
        <v>0</v>
      </c>
      <c r="AG38" s="124">
        <v>0</v>
      </c>
      <c r="AH38" s="124">
        <v>0</v>
      </c>
      <c r="AI38" s="124">
        <v>138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1380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1380</v>
      </c>
      <c r="DF38" s="123">
        <f t="shared" si="31"/>
        <v>138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-138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-154</v>
      </c>
      <c r="G39" s="124">
        <v>-154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154</v>
      </c>
      <c r="AF39" s="124">
        <v>0</v>
      </c>
      <c r="AG39" s="124">
        <v>0</v>
      </c>
      <c r="AH39" s="124">
        <v>0</v>
      </c>
      <c r="AI39" s="124">
        <v>154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154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-154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1540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1540</v>
      </c>
      <c r="DF39" s="123">
        <f t="shared" si="31"/>
        <v>154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-154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-140</v>
      </c>
      <c r="G40" s="124">
        <v>-140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140</v>
      </c>
      <c r="AF40" s="124">
        <v>0</v>
      </c>
      <c r="AG40" s="124">
        <v>0</v>
      </c>
      <c r="AH40" s="124">
        <v>0</v>
      </c>
      <c r="AI40" s="124">
        <v>140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140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-140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1400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1400</v>
      </c>
      <c r="DF40" s="123">
        <f t="shared" si="31"/>
        <v>140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-140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-130</v>
      </c>
      <c r="G41" s="124">
        <v>-130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130</v>
      </c>
      <c r="AF41" s="124">
        <v>0</v>
      </c>
      <c r="AG41" s="124">
        <v>0</v>
      </c>
      <c r="AH41" s="124">
        <v>0</v>
      </c>
      <c r="AI41" s="124">
        <v>130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130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-130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1300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1300</v>
      </c>
      <c r="DF41" s="123">
        <f t="shared" si="31"/>
        <v>130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-130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-114</v>
      </c>
      <c r="G42" s="124">
        <v>-114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114</v>
      </c>
      <c r="AF42" s="124">
        <v>0</v>
      </c>
      <c r="AG42" s="124">
        <v>0</v>
      </c>
      <c r="AH42" s="124">
        <v>0</v>
      </c>
      <c r="AI42" s="124">
        <v>114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114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-114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1140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1140</v>
      </c>
      <c r="DF42" s="123">
        <f t="shared" si="31"/>
        <v>114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-114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-61</v>
      </c>
      <c r="G77" s="124">
        <v>-61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-67.581000000000003</v>
      </c>
      <c r="N77" s="124">
        <v>-67.581000000000003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61</v>
      </c>
      <c r="AF77" s="124">
        <v>67.581000000000003</v>
      </c>
      <c r="AG77" s="124">
        <v>0</v>
      </c>
      <c r="AH77" s="124">
        <v>0</v>
      </c>
      <c r="AI77" s="124">
        <v>128.58099999999999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61</v>
      </c>
      <c r="BQ77" s="125">
        <f t="shared" si="47"/>
        <v>67.581000000000003</v>
      </c>
      <c r="BR77" s="125">
        <f t="shared" si="47"/>
        <v>0</v>
      </c>
      <c r="BS77" s="125">
        <f t="shared" si="47"/>
        <v>0</v>
      </c>
      <c r="BT77" s="125">
        <f t="shared" si="48"/>
        <v>-128.58100000000002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610</v>
      </c>
      <c r="DA77" s="122">
        <f t="shared" si="57"/>
        <v>675.81000000000006</v>
      </c>
      <c r="DB77" s="122">
        <f t="shared" si="57"/>
        <v>0</v>
      </c>
      <c r="DC77" s="122">
        <f t="shared" si="57"/>
        <v>0</v>
      </c>
      <c r="DD77" s="122">
        <f t="shared" si="58"/>
        <v>1285.81</v>
      </c>
      <c r="DF77" s="123">
        <f t="shared" si="59"/>
        <v>61</v>
      </c>
      <c r="DG77" s="123">
        <f t="shared" si="60"/>
        <v>67.581000000000003</v>
      </c>
      <c r="DH77" s="123">
        <f t="shared" si="61"/>
        <v>0</v>
      </c>
      <c r="DI77" s="123">
        <f t="shared" si="62"/>
        <v>0</v>
      </c>
      <c r="DJ77" s="123">
        <f t="shared" si="63"/>
        <v>-128.58100000000002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-100</v>
      </c>
      <c r="N78" s="124">
        <v>-100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100</v>
      </c>
      <c r="AG78" s="124">
        <v>0</v>
      </c>
      <c r="AH78" s="124">
        <v>0</v>
      </c>
      <c r="AI78" s="124">
        <v>100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100</v>
      </c>
      <c r="BR78" s="125">
        <f t="shared" si="47"/>
        <v>0</v>
      </c>
      <c r="BS78" s="125">
        <f t="shared" si="47"/>
        <v>0</v>
      </c>
      <c r="BT78" s="125">
        <f t="shared" si="48"/>
        <v>-100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1000</v>
      </c>
      <c r="DB78" s="122">
        <f t="shared" si="57"/>
        <v>0</v>
      </c>
      <c r="DC78" s="122">
        <f t="shared" si="57"/>
        <v>0</v>
      </c>
      <c r="DD78" s="122">
        <f t="shared" si="58"/>
        <v>1000</v>
      </c>
      <c r="DF78" s="123">
        <f t="shared" si="59"/>
        <v>0</v>
      </c>
      <c r="DG78" s="123">
        <f t="shared" si="60"/>
        <v>100</v>
      </c>
      <c r="DH78" s="123">
        <f t="shared" si="61"/>
        <v>0</v>
      </c>
      <c r="DI78" s="123">
        <f t="shared" si="62"/>
        <v>0</v>
      </c>
      <c r="DJ78" s="123">
        <f t="shared" si="63"/>
        <v>-100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-95</v>
      </c>
      <c r="N79" s="124">
        <v>-95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95</v>
      </c>
      <c r="AG79" s="124">
        <v>0</v>
      </c>
      <c r="AH79" s="124">
        <v>0</v>
      </c>
      <c r="AI79" s="124">
        <v>95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95</v>
      </c>
      <c r="BR79" s="125">
        <f t="shared" si="47"/>
        <v>0</v>
      </c>
      <c r="BS79" s="125">
        <f t="shared" si="47"/>
        <v>0</v>
      </c>
      <c r="BT79" s="125">
        <f t="shared" si="48"/>
        <v>-95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950</v>
      </c>
      <c r="DB79" s="122">
        <f t="shared" si="57"/>
        <v>0</v>
      </c>
      <c r="DC79" s="122">
        <f t="shared" si="57"/>
        <v>0</v>
      </c>
      <c r="DD79" s="122">
        <f t="shared" si="58"/>
        <v>950</v>
      </c>
      <c r="DF79" s="123">
        <f t="shared" si="59"/>
        <v>0</v>
      </c>
      <c r="DG79" s="123">
        <f t="shared" si="60"/>
        <v>95</v>
      </c>
      <c r="DH79" s="123">
        <f t="shared" si="61"/>
        <v>0</v>
      </c>
      <c r="DI79" s="123">
        <f t="shared" si="62"/>
        <v>0</v>
      </c>
      <c r="DJ79" s="123">
        <f t="shared" si="63"/>
        <v>-95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-95</v>
      </c>
      <c r="N80" s="124">
        <v>-95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95</v>
      </c>
      <c r="AG80" s="124">
        <v>0</v>
      </c>
      <c r="AH80" s="124">
        <v>0</v>
      </c>
      <c r="AI80" s="124">
        <v>95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95</v>
      </c>
      <c r="BR80" s="125">
        <f t="shared" si="47"/>
        <v>0</v>
      </c>
      <c r="BS80" s="125">
        <f t="shared" si="47"/>
        <v>0</v>
      </c>
      <c r="BT80" s="125">
        <f t="shared" si="48"/>
        <v>-95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950</v>
      </c>
      <c r="DB80" s="122">
        <f t="shared" si="57"/>
        <v>0</v>
      </c>
      <c r="DC80" s="122">
        <f t="shared" si="57"/>
        <v>0</v>
      </c>
      <c r="DD80" s="122">
        <f t="shared" si="58"/>
        <v>950</v>
      </c>
      <c r="DF80" s="123">
        <f t="shared" si="59"/>
        <v>0</v>
      </c>
      <c r="DG80" s="123">
        <f t="shared" si="60"/>
        <v>95</v>
      </c>
      <c r="DH80" s="123">
        <f t="shared" si="61"/>
        <v>0</v>
      </c>
      <c r="DI80" s="123">
        <f t="shared" si="62"/>
        <v>0</v>
      </c>
      <c r="DJ80" s="123">
        <f t="shared" si="63"/>
        <v>-95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-67</v>
      </c>
      <c r="G81" s="124">
        <v>-67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-95</v>
      </c>
      <c r="N81" s="124">
        <v>-95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67</v>
      </c>
      <c r="AF81" s="124">
        <v>95</v>
      </c>
      <c r="AG81" s="124">
        <v>0</v>
      </c>
      <c r="AH81" s="124">
        <v>0</v>
      </c>
      <c r="AI81" s="124">
        <v>162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67</v>
      </c>
      <c r="BQ81" s="125">
        <f t="shared" si="47"/>
        <v>95</v>
      </c>
      <c r="BR81" s="125">
        <f t="shared" si="47"/>
        <v>0</v>
      </c>
      <c r="BS81" s="125">
        <f t="shared" si="47"/>
        <v>0</v>
      </c>
      <c r="BT81" s="125">
        <f t="shared" si="48"/>
        <v>-162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670</v>
      </c>
      <c r="DA81" s="122">
        <f t="shared" si="57"/>
        <v>950</v>
      </c>
      <c r="DB81" s="122">
        <f t="shared" si="57"/>
        <v>0</v>
      </c>
      <c r="DC81" s="122">
        <f t="shared" si="57"/>
        <v>0</v>
      </c>
      <c r="DD81" s="122">
        <f t="shared" si="58"/>
        <v>1620</v>
      </c>
      <c r="DF81" s="123">
        <f t="shared" si="59"/>
        <v>67</v>
      </c>
      <c r="DG81" s="123">
        <f t="shared" si="60"/>
        <v>95</v>
      </c>
      <c r="DH81" s="123">
        <f t="shared" si="61"/>
        <v>0</v>
      </c>
      <c r="DI81" s="123">
        <f t="shared" si="62"/>
        <v>0</v>
      </c>
      <c r="DJ81" s="123">
        <f t="shared" si="63"/>
        <v>-162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-114.833</v>
      </c>
      <c r="G82" s="124">
        <v>-114.833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-71.149000000000001</v>
      </c>
      <c r="N82" s="124">
        <v>-71.149000000000001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114.833</v>
      </c>
      <c r="AF82" s="124">
        <v>71.149000000000001</v>
      </c>
      <c r="AG82" s="124">
        <v>0</v>
      </c>
      <c r="AH82" s="124">
        <v>0</v>
      </c>
      <c r="AI82" s="124">
        <v>185.982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114.833</v>
      </c>
      <c r="BQ82" s="125">
        <f t="shared" si="47"/>
        <v>71.149000000000001</v>
      </c>
      <c r="BR82" s="125">
        <f t="shared" si="47"/>
        <v>0</v>
      </c>
      <c r="BS82" s="125">
        <f t="shared" si="47"/>
        <v>0</v>
      </c>
      <c r="BT82" s="125">
        <f t="shared" si="48"/>
        <v>-185.982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1148.33</v>
      </c>
      <c r="DA82" s="122">
        <f t="shared" si="57"/>
        <v>711.49</v>
      </c>
      <c r="DB82" s="122">
        <f t="shared" si="57"/>
        <v>0</v>
      </c>
      <c r="DC82" s="122">
        <f t="shared" si="57"/>
        <v>0</v>
      </c>
      <c r="DD82" s="122">
        <f t="shared" si="58"/>
        <v>1859.82</v>
      </c>
      <c r="DF82" s="123">
        <f t="shared" si="59"/>
        <v>114.833</v>
      </c>
      <c r="DG82" s="123">
        <f t="shared" si="60"/>
        <v>71.149000000000001</v>
      </c>
      <c r="DH82" s="123">
        <f t="shared" si="61"/>
        <v>0</v>
      </c>
      <c r="DI82" s="123">
        <f t="shared" si="62"/>
        <v>0</v>
      </c>
      <c r="DJ82" s="123">
        <f t="shared" si="63"/>
        <v>-185.982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-123.419</v>
      </c>
      <c r="G83" s="124">
        <v>-123.419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-76.47</v>
      </c>
      <c r="N83" s="124">
        <v>-76.47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123.419</v>
      </c>
      <c r="AF83" s="124">
        <v>76.47</v>
      </c>
      <c r="AG83" s="124">
        <v>0</v>
      </c>
      <c r="AH83" s="124">
        <v>0</v>
      </c>
      <c r="AI83" s="124">
        <v>199.88900000000001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123.419</v>
      </c>
      <c r="BQ83" s="125">
        <f t="shared" si="47"/>
        <v>76.47</v>
      </c>
      <c r="BR83" s="125">
        <f t="shared" si="47"/>
        <v>0</v>
      </c>
      <c r="BS83" s="125">
        <f t="shared" si="47"/>
        <v>0</v>
      </c>
      <c r="BT83" s="125">
        <f t="shared" si="48"/>
        <v>-199.88900000000001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1234.19</v>
      </c>
      <c r="DA83" s="122">
        <f t="shared" si="57"/>
        <v>764.7</v>
      </c>
      <c r="DB83" s="122">
        <f t="shared" si="57"/>
        <v>0</v>
      </c>
      <c r="DC83" s="122">
        <f t="shared" si="57"/>
        <v>0</v>
      </c>
      <c r="DD83" s="122">
        <f t="shared" si="58"/>
        <v>1998.89</v>
      </c>
      <c r="DF83" s="123">
        <f t="shared" si="59"/>
        <v>123.419</v>
      </c>
      <c r="DG83" s="123">
        <f t="shared" si="60"/>
        <v>76.47</v>
      </c>
      <c r="DH83" s="123">
        <f t="shared" si="61"/>
        <v>0</v>
      </c>
      <c r="DI83" s="123">
        <f t="shared" si="62"/>
        <v>0</v>
      </c>
      <c r="DJ83" s="123">
        <f t="shared" si="63"/>
        <v>-199.88900000000001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-136.96600000000001</v>
      </c>
      <c r="G84" s="124">
        <v>-136.96600000000001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-84.863</v>
      </c>
      <c r="N84" s="124">
        <v>-84.863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136.96600000000001</v>
      </c>
      <c r="AF84" s="124">
        <v>84.863</v>
      </c>
      <c r="AG84" s="124">
        <v>0</v>
      </c>
      <c r="AH84" s="124">
        <v>0</v>
      </c>
      <c r="AI84" s="124">
        <v>221.82900000000001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136.96600000000001</v>
      </c>
      <c r="BQ84" s="125">
        <f t="shared" si="47"/>
        <v>84.863</v>
      </c>
      <c r="BR84" s="125">
        <f t="shared" si="47"/>
        <v>0</v>
      </c>
      <c r="BS84" s="125">
        <f t="shared" si="47"/>
        <v>0</v>
      </c>
      <c r="BT84" s="125">
        <f t="shared" si="48"/>
        <v>-221.82900000000001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1369.66</v>
      </c>
      <c r="DA84" s="122">
        <f t="shared" si="57"/>
        <v>848.63</v>
      </c>
      <c r="DB84" s="122">
        <f t="shared" si="57"/>
        <v>0</v>
      </c>
      <c r="DC84" s="122">
        <f t="shared" si="57"/>
        <v>0</v>
      </c>
      <c r="DD84" s="122">
        <f t="shared" si="58"/>
        <v>2218.29</v>
      </c>
      <c r="DF84" s="123">
        <f t="shared" si="59"/>
        <v>136.96600000000001</v>
      </c>
      <c r="DG84" s="123">
        <f t="shared" si="60"/>
        <v>84.863</v>
      </c>
      <c r="DH84" s="123">
        <f t="shared" si="61"/>
        <v>0</v>
      </c>
      <c r="DI84" s="123">
        <f t="shared" si="62"/>
        <v>0</v>
      </c>
      <c r="DJ84" s="123">
        <f t="shared" si="63"/>
        <v>-221.82900000000001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-178.74199999999999</v>
      </c>
      <c r="G85" s="124">
        <v>-178.74199999999999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-80</v>
      </c>
      <c r="N85" s="124">
        <v>-80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178.74199999999999</v>
      </c>
      <c r="AF85" s="124">
        <v>80</v>
      </c>
      <c r="AG85" s="124">
        <v>0</v>
      </c>
      <c r="AH85" s="124">
        <v>0</v>
      </c>
      <c r="AI85" s="124">
        <v>258.74200000000002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178.74199999999999</v>
      </c>
      <c r="BQ85" s="125">
        <f t="shared" si="47"/>
        <v>80</v>
      </c>
      <c r="BR85" s="125">
        <f t="shared" si="47"/>
        <v>0</v>
      </c>
      <c r="BS85" s="125">
        <f t="shared" si="47"/>
        <v>0</v>
      </c>
      <c r="BT85" s="125">
        <f t="shared" si="48"/>
        <v>-258.74199999999996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1787.4199999999998</v>
      </c>
      <c r="DA85" s="122">
        <f t="shared" si="57"/>
        <v>800</v>
      </c>
      <c r="DB85" s="122">
        <f t="shared" si="57"/>
        <v>0</v>
      </c>
      <c r="DC85" s="122">
        <f t="shared" si="57"/>
        <v>0</v>
      </c>
      <c r="DD85" s="122">
        <f t="shared" si="58"/>
        <v>2587.42</v>
      </c>
      <c r="DF85" s="123">
        <f t="shared" si="59"/>
        <v>178.74199999999999</v>
      </c>
      <c r="DG85" s="123">
        <f t="shared" si="60"/>
        <v>80</v>
      </c>
      <c r="DH85" s="123">
        <f t="shared" si="61"/>
        <v>0</v>
      </c>
      <c r="DI85" s="123">
        <f t="shared" si="62"/>
        <v>0</v>
      </c>
      <c r="DJ85" s="123">
        <f t="shared" si="63"/>
        <v>-258.74199999999996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-178</v>
      </c>
      <c r="G86" s="124">
        <v>-178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-70</v>
      </c>
      <c r="N86" s="124">
        <v>-70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178</v>
      </c>
      <c r="AF86" s="124">
        <v>70</v>
      </c>
      <c r="AG86" s="124">
        <v>0</v>
      </c>
      <c r="AH86" s="124">
        <v>0</v>
      </c>
      <c r="AI86" s="124">
        <v>248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178</v>
      </c>
      <c r="BQ86" s="125">
        <f t="shared" si="47"/>
        <v>70</v>
      </c>
      <c r="BR86" s="125">
        <f t="shared" si="47"/>
        <v>0</v>
      </c>
      <c r="BS86" s="125">
        <f t="shared" si="47"/>
        <v>0</v>
      </c>
      <c r="BT86" s="125">
        <f t="shared" si="48"/>
        <v>-248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1780</v>
      </c>
      <c r="DA86" s="122">
        <f t="shared" si="57"/>
        <v>700</v>
      </c>
      <c r="DB86" s="122">
        <f t="shared" si="57"/>
        <v>0</v>
      </c>
      <c r="DC86" s="122">
        <f t="shared" si="57"/>
        <v>0</v>
      </c>
      <c r="DD86" s="122">
        <f t="shared" si="58"/>
        <v>2480</v>
      </c>
      <c r="DF86" s="123">
        <f t="shared" si="59"/>
        <v>178</v>
      </c>
      <c r="DG86" s="123">
        <f t="shared" si="60"/>
        <v>70</v>
      </c>
      <c r="DH86" s="123">
        <f t="shared" si="61"/>
        <v>0</v>
      </c>
      <c r="DI86" s="123">
        <f t="shared" si="62"/>
        <v>0</v>
      </c>
      <c r="DJ86" s="123">
        <f t="shared" si="63"/>
        <v>-248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-215</v>
      </c>
      <c r="G87" s="124">
        <v>-215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-60</v>
      </c>
      <c r="N87" s="124">
        <v>-60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215</v>
      </c>
      <c r="AF87" s="124">
        <v>60</v>
      </c>
      <c r="AG87" s="124">
        <v>0</v>
      </c>
      <c r="AH87" s="124">
        <v>0</v>
      </c>
      <c r="AI87" s="124">
        <v>275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215</v>
      </c>
      <c r="BQ87" s="125">
        <f t="shared" si="47"/>
        <v>60</v>
      </c>
      <c r="BR87" s="125">
        <f t="shared" si="47"/>
        <v>0</v>
      </c>
      <c r="BS87" s="125">
        <f t="shared" si="47"/>
        <v>0</v>
      </c>
      <c r="BT87" s="125">
        <f t="shared" si="48"/>
        <v>-275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2150</v>
      </c>
      <c r="DA87" s="122">
        <f t="shared" si="57"/>
        <v>600</v>
      </c>
      <c r="DB87" s="122">
        <f t="shared" si="57"/>
        <v>0</v>
      </c>
      <c r="DC87" s="122">
        <f t="shared" si="57"/>
        <v>0</v>
      </c>
      <c r="DD87" s="122">
        <f t="shared" si="58"/>
        <v>2750</v>
      </c>
      <c r="DF87" s="123">
        <f t="shared" si="59"/>
        <v>215</v>
      </c>
      <c r="DG87" s="123">
        <f t="shared" si="60"/>
        <v>60</v>
      </c>
      <c r="DH87" s="123">
        <f t="shared" si="61"/>
        <v>0</v>
      </c>
      <c r="DI87" s="123">
        <f t="shared" si="62"/>
        <v>0</v>
      </c>
      <c r="DJ87" s="123">
        <f t="shared" si="63"/>
        <v>-275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-196</v>
      </c>
      <c r="G88" s="124">
        <v>-196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-50</v>
      </c>
      <c r="N88" s="124">
        <v>-50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196</v>
      </c>
      <c r="AF88" s="124">
        <v>50</v>
      </c>
      <c r="AG88" s="124">
        <v>0</v>
      </c>
      <c r="AH88" s="124">
        <v>0</v>
      </c>
      <c r="AI88" s="124">
        <v>246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196</v>
      </c>
      <c r="BQ88" s="125">
        <f t="shared" si="47"/>
        <v>50</v>
      </c>
      <c r="BR88" s="125">
        <f t="shared" si="47"/>
        <v>0</v>
      </c>
      <c r="BS88" s="125">
        <f t="shared" si="47"/>
        <v>0</v>
      </c>
      <c r="BT88" s="125">
        <f t="shared" si="48"/>
        <v>-246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1960</v>
      </c>
      <c r="DA88" s="122">
        <f t="shared" si="57"/>
        <v>500</v>
      </c>
      <c r="DB88" s="122">
        <f t="shared" si="57"/>
        <v>0</v>
      </c>
      <c r="DC88" s="122">
        <f t="shared" si="57"/>
        <v>0</v>
      </c>
      <c r="DD88" s="122">
        <f t="shared" si="58"/>
        <v>2460</v>
      </c>
      <c r="DF88" s="123">
        <f t="shared" si="59"/>
        <v>196</v>
      </c>
      <c r="DG88" s="123">
        <f t="shared" si="60"/>
        <v>50</v>
      </c>
      <c r="DH88" s="123">
        <f t="shared" si="61"/>
        <v>0</v>
      </c>
      <c r="DI88" s="123">
        <f t="shared" si="62"/>
        <v>0</v>
      </c>
      <c r="DJ88" s="123">
        <f t="shared" si="63"/>
        <v>-246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-181</v>
      </c>
      <c r="G89" s="124">
        <v>-181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-45</v>
      </c>
      <c r="N89" s="124">
        <v>-45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181</v>
      </c>
      <c r="AF89" s="124">
        <v>45</v>
      </c>
      <c r="AG89" s="124">
        <v>0</v>
      </c>
      <c r="AH89" s="124">
        <v>0</v>
      </c>
      <c r="AI89" s="124">
        <v>226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181</v>
      </c>
      <c r="BQ89" s="125">
        <f t="shared" si="47"/>
        <v>45</v>
      </c>
      <c r="BR89" s="125">
        <f t="shared" si="47"/>
        <v>0</v>
      </c>
      <c r="BS89" s="125">
        <f t="shared" si="47"/>
        <v>0</v>
      </c>
      <c r="BT89" s="125">
        <f t="shared" si="48"/>
        <v>-226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1810</v>
      </c>
      <c r="DA89" s="122">
        <f t="shared" si="57"/>
        <v>450</v>
      </c>
      <c r="DB89" s="122">
        <f t="shared" si="57"/>
        <v>0</v>
      </c>
      <c r="DC89" s="122">
        <f t="shared" si="57"/>
        <v>0</v>
      </c>
      <c r="DD89" s="122">
        <f t="shared" si="58"/>
        <v>2260</v>
      </c>
      <c r="DF89" s="123">
        <f t="shared" si="59"/>
        <v>181</v>
      </c>
      <c r="DG89" s="123">
        <f t="shared" si="60"/>
        <v>45</v>
      </c>
      <c r="DH89" s="123">
        <f t="shared" si="61"/>
        <v>0</v>
      </c>
      <c r="DI89" s="123">
        <f t="shared" si="62"/>
        <v>0</v>
      </c>
      <c r="DJ89" s="123">
        <f t="shared" si="63"/>
        <v>-226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-178</v>
      </c>
      <c r="G90" s="124">
        <v>-178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-30</v>
      </c>
      <c r="N90" s="124">
        <v>-30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178</v>
      </c>
      <c r="AF90" s="124">
        <v>30</v>
      </c>
      <c r="AG90" s="124">
        <v>0</v>
      </c>
      <c r="AH90" s="124">
        <v>0</v>
      </c>
      <c r="AI90" s="124">
        <v>208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178</v>
      </c>
      <c r="BQ90" s="125">
        <f t="shared" si="47"/>
        <v>30</v>
      </c>
      <c r="BR90" s="125">
        <f t="shared" si="47"/>
        <v>0</v>
      </c>
      <c r="BS90" s="125">
        <f t="shared" si="47"/>
        <v>0</v>
      </c>
      <c r="BT90" s="125">
        <f t="shared" si="48"/>
        <v>-208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1780</v>
      </c>
      <c r="DA90" s="122">
        <f t="shared" si="57"/>
        <v>300</v>
      </c>
      <c r="DB90" s="122">
        <f t="shared" si="57"/>
        <v>0</v>
      </c>
      <c r="DC90" s="122">
        <f t="shared" si="57"/>
        <v>0</v>
      </c>
      <c r="DD90" s="122">
        <f t="shared" si="58"/>
        <v>2080</v>
      </c>
      <c r="DF90" s="123">
        <f t="shared" si="59"/>
        <v>178</v>
      </c>
      <c r="DG90" s="123">
        <f t="shared" si="60"/>
        <v>30</v>
      </c>
      <c r="DH90" s="123">
        <f t="shared" si="61"/>
        <v>0</v>
      </c>
      <c r="DI90" s="123">
        <f t="shared" si="62"/>
        <v>0</v>
      </c>
      <c r="DJ90" s="123">
        <f t="shared" si="63"/>
        <v>-208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-187</v>
      </c>
      <c r="G91" s="124">
        <v>-187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-25</v>
      </c>
      <c r="N91" s="124">
        <v>-25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187</v>
      </c>
      <c r="AF91" s="124">
        <v>25</v>
      </c>
      <c r="AG91" s="124">
        <v>0</v>
      </c>
      <c r="AH91" s="124">
        <v>0</v>
      </c>
      <c r="AI91" s="124">
        <v>212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187</v>
      </c>
      <c r="BQ91" s="125">
        <f t="shared" si="47"/>
        <v>25</v>
      </c>
      <c r="BR91" s="125">
        <f t="shared" si="47"/>
        <v>0</v>
      </c>
      <c r="BS91" s="125">
        <f t="shared" si="47"/>
        <v>0</v>
      </c>
      <c r="BT91" s="125">
        <f t="shared" si="48"/>
        <v>-212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1870</v>
      </c>
      <c r="DA91" s="122">
        <f t="shared" si="57"/>
        <v>250</v>
      </c>
      <c r="DB91" s="122">
        <f t="shared" si="57"/>
        <v>0</v>
      </c>
      <c r="DC91" s="122">
        <f t="shared" si="57"/>
        <v>0</v>
      </c>
      <c r="DD91" s="122">
        <f t="shared" si="58"/>
        <v>2120</v>
      </c>
      <c r="DF91" s="123">
        <f t="shared" si="59"/>
        <v>187</v>
      </c>
      <c r="DG91" s="123">
        <f t="shared" si="60"/>
        <v>25</v>
      </c>
      <c r="DH91" s="123">
        <f t="shared" si="61"/>
        <v>0</v>
      </c>
      <c r="DI91" s="123">
        <f t="shared" si="62"/>
        <v>0</v>
      </c>
      <c r="DJ91" s="123">
        <f t="shared" si="63"/>
        <v>-212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-156</v>
      </c>
      <c r="G92" s="124">
        <v>-156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-15</v>
      </c>
      <c r="N92" s="124">
        <v>-15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156</v>
      </c>
      <c r="AF92" s="124">
        <v>15</v>
      </c>
      <c r="AG92" s="124">
        <v>0</v>
      </c>
      <c r="AH92" s="124">
        <v>0</v>
      </c>
      <c r="AI92" s="124">
        <v>171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156</v>
      </c>
      <c r="BQ92" s="125">
        <f t="shared" si="47"/>
        <v>15</v>
      </c>
      <c r="BR92" s="125">
        <f t="shared" si="47"/>
        <v>0</v>
      </c>
      <c r="BS92" s="125">
        <f t="shared" si="47"/>
        <v>0</v>
      </c>
      <c r="BT92" s="125">
        <f t="shared" si="48"/>
        <v>-171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1560</v>
      </c>
      <c r="DA92" s="122">
        <f t="shared" si="57"/>
        <v>150</v>
      </c>
      <c r="DB92" s="122">
        <f t="shared" si="57"/>
        <v>0</v>
      </c>
      <c r="DC92" s="122">
        <f t="shared" si="57"/>
        <v>0</v>
      </c>
      <c r="DD92" s="122">
        <f t="shared" si="58"/>
        <v>1710</v>
      </c>
      <c r="DF92" s="123">
        <f t="shared" si="59"/>
        <v>156</v>
      </c>
      <c r="DG92" s="123">
        <f t="shared" si="60"/>
        <v>15</v>
      </c>
      <c r="DH92" s="123">
        <f t="shared" si="61"/>
        <v>0</v>
      </c>
      <c r="DI92" s="123">
        <f t="shared" si="62"/>
        <v>0</v>
      </c>
      <c r="DJ92" s="123">
        <f t="shared" si="63"/>
        <v>-171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-133</v>
      </c>
      <c r="G93" s="124">
        <v>-133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-5</v>
      </c>
      <c r="N93" s="124">
        <v>-5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133</v>
      </c>
      <c r="AF93" s="124">
        <v>5</v>
      </c>
      <c r="AG93" s="124">
        <v>0</v>
      </c>
      <c r="AH93" s="124">
        <v>0</v>
      </c>
      <c r="AI93" s="124">
        <v>138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133</v>
      </c>
      <c r="BQ93" s="125">
        <f t="shared" si="47"/>
        <v>5</v>
      </c>
      <c r="BR93" s="125">
        <f t="shared" si="47"/>
        <v>0</v>
      </c>
      <c r="BS93" s="125">
        <f t="shared" si="47"/>
        <v>0</v>
      </c>
      <c r="BT93" s="125">
        <f t="shared" si="48"/>
        <v>-138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1330</v>
      </c>
      <c r="DA93" s="122">
        <f t="shared" si="57"/>
        <v>50</v>
      </c>
      <c r="DB93" s="122">
        <f t="shared" si="57"/>
        <v>0</v>
      </c>
      <c r="DC93" s="122">
        <f t="shared" si="57"/>
        <v>0</v>
      </c>
      <c r="DD93" s="122">
        <f t="shared" si="58"/>
        <v>1380</v>
      </c>
      <c r="DF93" s="123">
        <f t="shared" si="59"/>
        <v>133</v>
      </c>
      <c r="DG93" s="123">
        <f t="shared" si="60"/>
        <v>5</v>
      </c>
      <c r="DH93" s="123">
        <f t="shared" si="61"/>
        <v>0</v>
      </c>
      <c r="DI93" s="123">
        <f t="shared" si="62"/>
        <v>0</v>
      </c>
      <c r="DJ93" s="123">
        <f t="shared" si="63"/>
        <v>-138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-115</v>
      </c>
      <c r="G94" s="124">
        <v>-115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115</v>
      </c>
      <c r="AF94" s="124">
        <v>0</v>
      </c>
      <c r="AG94" s="124">
        <v>0</v>
      </c>
      <c r="AH94" s="124">
        <v>0</v>
      </c>
      <c r="AI94" s="124">
        <v>115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115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-115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1150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1150</v>
      </c>
      <c r="DF94" s="123">
        <f t="shared" si="59"/>
        <v>115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-115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-128</v>
      </c>
      <c r="G95" s="124">
        <v>-128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128</v>
      </c>
      <c r="AF95" s="124">
        <v>0</v>
      </c>
      <c r="AG95" s="124">
        <v>0</v>
      </c>
      <c r="AH95" s="124">
        <v>0</v>
      </c>
      <c r="AI95" s="124">
        <v>128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128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-128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1280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1280</v>
      </c>
      <c r="DF95" s="123">
        <f t="shared" si="59"/>
        <v>128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-128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-106</v>
      </c>
      <c r="G96" s="124">
        <v>-106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106</v>
      </c>
      <c r="AF96" s="124">
        <v>0</v>
      </c>
      <c r="AG96" s="124">
        <v>0</v>
      </c>
      <c r="AH96" s="124">
        <v>0</v>
      </c>
      <c r="AI96" s="124">
        <v>106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106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-106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1060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1060</v>
      </c>
      <c r="DF96" s="123">
        <f t="shared" si="59"/>
        <v>106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-106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</v>
      </c>
      <c r="D97" s="124">
        <v>0</v>
      </c>
      <c r="E97" s="124">
        <v>0</v>
      </c>
      <c r="F97" s="124">
        <v>-88</v>
      </c>
      <c r="G97" s="124">
        <v>-93</v>
      </c>
      <c r="H97" s="118"/>
      <c r="I97" s="33">
        <v>95</v>
      </c>
      <c r="J97" s="124">
        <v>5</v>
      </c>
      <c r="K97" s="124">
        <v>0</v>
      </c>
      <c r="L97" s="124">
        <v>0</v>
      </c>
      <c r="M97" s="124">
        <v>0</v>
      </c>
      <c r="N97" s="124">
        <v>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88</v>
      </c>
      <c r="AF97" s="124">
        <v>0</v>
      </c>
      <c r="AG97" s="124">
        <v>0</v>
      </c>
      <c r="AH97" s="124">
        <v>0</v>
      </c>
      <c r="AI97" s="124">
        <v>88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-88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880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880</v>
      </c>
      <c r="DF97" s="123">
        <f t="shared" si="59"/>
        <v>93</v>
      </c>
      <c r="DG97" s="123">
        <f t="shared" si="60"/>
        <v>-5</v>
      </c>
      <c r="DH97" s="123">
        <f t="shared" si="61"/>
        <v>0</v>
      </c>
      <c r="DI97" s="123">
        <f t="shared" si="62"/>
        <v>0</v>
      </c>
      <c r="DJ97" s="123">
        <f t="shared" si="63"/>
        <v>-88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-15</v>
      </c>
      <c r="D98" s="124">
        <v>0</v>
      </c>
      <c r="E98" s="124">
        <v>0</v>
      </c>
      <c r="F98" s="124">
        <v>-64</v>
      </c>
      <c r="G98" s="124">
        <v>-79</v>
      </c>
      <c r="H98" s="118"/>
      <c r="I98" s="33">
        <v>96</v>
      </c>
      <c r="J98" s="124">
        <v>15</v>
      </c>
      <c r="K98" s="124">
        <v>0</v>
      </c>
      <c r="L98" s="124">
        <v>0</v>
      </c>
      <c r="M98" s="124">
        <v>0</v>
      </c>
      <c r="N98" s="124">
        <v>15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64</v>
      </c>
      <c r="AF98" s="124">
        <v>0</v>
      </c>
      <c r="AG98" s="124">
        <v>0</v>
      </c>
      <c r="AH98" s="124">
        <v>0</v>
      </c>
      <c r="AI98" s="124">
        <v>64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64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-64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3781.2300000000005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3781.2300000000005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16133.248000000001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16133.248000000001</v>
      </c>
      <c r="DF98" s="123">
        <f t="shared" si="59"/>
        <v>79</v>
      </c>
      <c r="DG98" s="123">
        <f t="shared" si="60"/>
        <v>-15</v>
      </c>
      <c r="DH98" s="123">
        <f t="shared" si="61"/>
        <v>0</v>
      </c>
      <c r="DI98" s="123">
        <f t="shared" si="62"/>
        <v>0</v>
      </c>
      <c r="DJ98" s="123">
        <f t="shared" si="63"/>
        <v>-64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6.9563249999999993E-2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-6.9563249999999993E-2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1.00342675</v>
      </c>
      <c r="BQ99" s="129">
        <f t="shared" ref="BQ99:BT99" si="68">SUM(BQ3:BQ98)/4000</f>
        <v>0.35126575000000004</v>
      </c>
      <c r="BR99" s="129">
        <f t="shared" si="68"/>
        <v>0</v>
      </c>
      <c r="BS99" s="129">
        <f t="shared" si="68"/>
        <v>0</v>
      </c>
      <c r="BT99" s="129">
        <f t="shared" si="68"/>
        <v>-1.3546925000000001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0.16034400000000001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0.16034400000000001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1.39075795</v>
      </c>
      <c r="DA99" s="131">
        <f t="shared" ref="DA99:DD99" si="73">SUM(DA3:DA98)/40000</f>
        <v>0.35126574999999999</v>
      </c>
      <c r="DB99" s="131">
        <f t="shared" si="73"/>
        <v>0</v>
      </c>
      <c r="DC99" s="131">
        <f t="shared" si="73"/>
        <v>0</v>
      </c>
      <c r="DD99" s="131">
        <f t="shared" si="73"/>
        <v>1.7420237000000001</v>
      </c>
      <c r="DE99" s="128"/>
      <c r="DF99" s="123">
        <f t="shared" si="59"/>
        <v>1.0729900000000001</v>
      </c>
      <c r="DG99" s="123">
        <f t="shared" si="60"/>
        <v>0.28170250000000008</v>
      </c>
      <c r="DH99" s="123">
        <f t="shared" si="61"/>
        <v>0</v>
      </c>
      <c r="DI99" s="123">
        <f t="shared" si="62"/>
        <v>0</v>
      </c>
      <c r="DJ99" s="123">
        <f t="shared" si="63"/>
        <v>-1.3546925000000001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44998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44998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44998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13</v>
      </c>
      <c r="C3" s="207">
        <v>13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13</v>
      </c>
      <c r="C4" s="207">
        <v>13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13</v>
      </c>
      <c r="C5" s="207">
        <v>13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13</v>
      </c>
      <c r="C6" s="207">
        <v>13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13</v>
      </c>
      <c r="C7" s="207">
        <v>13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13</v>
      </c>
      <c r="C8" s="207">
        <v>13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13</v>
      </c>
      <c r="C9" s="207">
        <v>13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13</v>
      </c>
      <c r="C10" s="207">
        <v>13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13</v>
      </c>
      <c r="C11" s="207">
        <v>13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13</v>
      </c>
      <c r="C12" s="207">
        <v>13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13</v>
      </c>
      <c r="C13" s="207">
        <v>13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13</v>
      </c>
      <c r="C14" s="207">
        <v>13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13</v>
      </c>
      <c r="C15" s="207">
        <v>13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13</v>
      </c>
      <c r="C16" s="207">
        <v>13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13</v>
      </c>
      <c r="C17" s="207">
        <v>13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13</v>
      </c>
      <c r="C18" s="207">
        <v>13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13</v>
      </c>
      <c r="C19" s="207">
        <v>13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13</v>
      </c>
      <c r="C20" s="207">
        <v>13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13</v>
      </c>
      <c r="C21" s="207">
        <v>13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13</v>
      </c>
      <c r="C22" s="207">
        <v>13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13</v>
      </c>
      <c r="C23" s="207">
        <v>13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13</v>
      </c>
      <c r="C24" s="207">
        <v>13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13</v>
      </c>
      <c r="C25" s="207">
        <v>13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13</v>
      </c>
      <c r="C26" s="207">
        <v>13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13</v>
      </c>
      <c r="C27" s="207">
        <v>13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13</v>
      </c>
      <c r="C28" s="207">
        <v>13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13</v>
      </c>
      <c r="C29" s="207">
        <v>13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13</v>
      </c>
      <c r="C30" s="207">
        <v>13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13</v>
      </c>
      <c r="C31" s="207">
        <v>13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13</v>
      </c>
      <c r="C32" s="207">
        <v>13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13</v>
      </c>
      <c r="C33" s="207">
        <v>13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13</v>
      </c>
      <c r="C34" s="207">
        <v>13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13</v>
      </c>
      <c r="C35" s="207">
        <v>13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13</v>
      </c>
      <c r="C36" s="207">
        <v>13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13</v>
      </c>
      <c r="C37" s="207">
        <v>13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13</v>
      </c>
      <c r="C38" s="207">
        <v>13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13</v>
      </c>
      <c r="C39" s="207">
        <v>13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13</v>
      </c>
      <c r="C40" s="207">
        <v>13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23</v>
      </c>
      <c r="C41" s="207">
        <v>23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23</v>
      </c>
      <c r="C42" s="207">
        <v>23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23</v>
      </c>
      <c r="C43" s="207">
        <v>23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23</v>
      </c>
      <c r="C44" s="207">
        <v>23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23</v>
      </c>
      <c r="C45" s="207">
        <v>23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23</v>
      </c>
      <c r="C46" s="207">
        <v>23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23</v>
      </c>
      <c r="C47" s="207">
        <v>23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23</v>
      </c>
      <c r="C48" s="207">
        <v>23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</v>
      </c>
      <c r="C49" s="207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</v>
      </c>
      <c r="C50" s="207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</v>
      </c>
      <c r="C51" s="207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</v>
      </c>
      <c r="C52" s="207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</v>
      </c>
      <c r="C53" s="207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</v>
      </c>
      <c r="C54" s="20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</v>
      </c>
      <c r="C55" s="20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</v>
      </c>
      <c r="C56" s="20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</v>
      </c>
      <c r="C57" s="20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</v>
      </c>
      <c r="C58" s="207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15</v>
      </c>
      <c r="C59" s="207">
        <v>15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0</v>
      </c>
      <c r="C60" s="207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0</v>
      </c>
      <c r="C61" s="207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0</v>
      </c>
      <c r="C62" s="207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0</v>
      </c>
      <c r="C63" s="207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0</v>
      </c>
      <c r="C64" s="207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0</v>
      </c>
      <c r="C65" s="207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0</v>
      </c>
      <c r="C66" s="207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0</v>
      </c>
      <c r="C67" s="207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0</v>
      </c>
      <c r="C68" s="207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0</v>
      </c>
      <c r="C69" s="207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0</v>
      </c>
      <c r="C70" s="207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0</v>
      </c>
      <c r="C71" s="207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0</v>
      </c>
      <c r="C72" s="207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0</v>
      </c>
      <c r="C73" s="207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0</v>
      </c>
      <c r="C74" s="207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0</v>
      </c>
      <c r="C75" s="207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0</v>
      </c>
      <c r="C76" s="207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0</v>
      </c>
      <c r="C77" s="207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0</v>
      </c>
      <c r="C78" s="207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13</v>
      </c>
      <c r="C79" s="207">
        <v>13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13</v>
      </c>
      <c r="C80" s="207">
        <v>13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13</v>
      </c>
      <c r="C81" s="207">
        <v>13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</v>
      </c>
      <c r="C82" s="207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</v>
      </c>
      <c r="C83" s="207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</v>
      </c>
      <c r="C84" s="207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</v>
      </c>
      <c r="C85" s="207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</v>
      </c>
      <c r="C86" s="207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</v>
      </c>
      <c r="C87" s="207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26</v>
      </c>
      <c r="C88" s="207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</v>
      </c>
      <c r="C89" s="207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</v>
      </c>
      <c r="C90" s="207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</v>
      </c>
      <c r="C91" s="207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</v>
      </c>
      <c r="C92" s="207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</v>
      </c>
      <c r="C93" s="207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</v>
      </c>
      <c r="C94" s="207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</v>
      </c>
      <c r="C95" s="207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</v>
      </c>
      <c r="C96" s="207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</v>
      </c>
      <c r="C97" s="207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</v>
      </c>
      <c r="C98" s="207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0.35849999999999999</v>
      </c>
      <c r="C99" s="22">
        <f t="shared" si="19"/>
        <v>0.35849999999999999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-35</v>
      </c>
      <c r="P3" s="95">
        <v>-414</v>
      </c>
      <c r="Q3" s="95">
        <v>0</v>
      </c>
      <c r="R3" s="95">
        <v>0</v>
      </c>
      <c r="S3" s="114">
        <v>0</v>
      </c>
      <c r="U3" s="115">
        <v>0</v>
      </c>
      <c r="V3" s="116">
        <v>-449</v>
      </c>
      <c r="W3">
        <v>0</v>
      </c>
      <c r="X3">
        <v>-35</v>
      </c>
      <c r="Y3">
        <v>0</v>
      </c>
      <c r="Z3">
        <v>0</v>
      </c>
      <c r="AA3">
        <v>-414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-45</v>
      </c>
      <c r="P4" s="88">
        <v>-436</v>
      </c>
      <c r="Q4" s="88">
        <v>0</v>
      </c>
      <c r="R4" s="88">
        <v>0</v>
      </c>
      <c r="S4" s="116">
        <v>0</v>
      </c>
      <c r="U4" s="115">
        <v>0</v>
      </c>
      <c r="V4" s="116">
        <v>-481</v>
      </c>
      <c r="W4">
        <v>0</v>
      </c>
      <c r="X4">
        <v>-45</v>
      </c>
      <c r="Y4">
        <v>0</v>
      </c>
      <c r="Z4">
        <v>0</v>
      </c>
      <c r="AA4">
        <v>-436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-65</v>
      </c>
      <c r="P5" s="88">
        <v>-456</v>
      </c>
      <c r="Q5" s="88">
        <v>0</v>
      </c>
      <c r="R5" s="88">
        <v>0</v>
      </c>
      <c r="S5" s="116">
        <v>0</v>
      </c>
      <c r="U5" s="115">
        <v>0</v>
      </c>
      <c r="V5" s="116">
        <v>-521</v>
      </c>
      <c r="W5">
        <v>0</v>
      </c>
      <c r="X5">
        <v>-65</v>
      </c>
      <c r="Y5">
        <v>0</v>
      </c>
      <c r="Z5">
        <v>0</v>
      </c>
      <c r="AA5">
        <v>-456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-75</v>
      </c>
      <c r="P6" s="88">
        <v>-468</v>
      </c>
      <c r="Q6" s="88">
        <v>0</v>
      </c>
      <c r="R6" s="88">
        <v>0</v>
      </c>
      <c r="S6" s="116">
        <v>0</v>
      </c>
      <c r="U6" s="115">
        <v>0</v>
      </c>
      <c r="V6" s="116">
        <v>-543</v>
      </c>
      <c r="W6">
        <v>0</v>
      </c>
      <c r="X6">
        <v>-75</v>
      </c>
      <c r="Y6">
        <v>0</v>
      </c>
      <c r="Z6">
        <v>0</v>
      </c>
      <c r="AA6">
        <v>-468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-90</v>
      </c>
      <c r="P7" s="88">
        <v>-486</v>
      </c>
      <c r="Q7" s="88">
        <v>0</v>
      </c>
      <c r="R7" s="88">
        <v>0</v>
      </c>
      <c r="S7" s="116">
        <v>0</v>
      </c>
      <c r="U7" s="115">
        <v>0</v>
      </c>
      <c r="V7" s="116">
        <v>-576</v>
      </c>
      <c r="W7">
        <v>0</v>
      </c>
      <c r="X7">
        <v>-90</v>
      </c>
      <c r="Y7">
        <v>0</v>
      </c>
      <c r="Z7">
        <v>0</v>
      </c>
      <c r="AA7">
        <v>-486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-105</v>
      </c>
      <c r="P8" s="88">
        <v>-503</v>
      </c>
      <c r="Q8" s="88">
        <v>0</v>
      </c>
      <c r="R8" s="88">
        <v>0</v>
      </c>
      <c r="S8" s="116">
        <v>0</v>
      </c>
      <c r="U8" s="115">
        <v>0</v>
      </c>
      <c r="V8" s="116">
        <v>-608</v>
      </c>
      <c r="W8">
        <v>0</v>
      </c>
      <c r="X8">
        <v>-105</v>
      </c>
      <c r="Y8">
        <v>0</v>
      </c>
      <c r="Z8">
        <v>0</v>
      </c>
      <c r="AA8">
        <v>-503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-115</v>
      </c>
      <c r="P9" s="88">
        <v>-518</v>
      </c>
      <c r="Q9" s="88">
        <v>0</v>
      </c>
      <c r="R9" s="88">
        <v>0</v>
      </c>
      <c r="S9" s="116">
        <v>0</v>
      </c>
      <c r="U9" s="115">
        <v>0</v>
      </c>
      <c r="V9" s="116">
        <v>-633</v>
      </c>
      <c r="W9">
        <v>0</v>
      </c>
      <c r="X9">
        <v>-115</v>
      </c>
      <c r="Y9">
        <v>0</v>
      </c>
      <c r="Z9">
        <v>0</v>
      </c>
      <c r="AA9">
        <v>-518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-135</v>
      </c>
      <c r="P10" s="88">
        <v>-383.21</v>
      </c>
      <c r="Q10" s="88">
        <v>0</v>
      </c>
      <c r="R10" s="88">
        <v>0</v>
      </c>
      <c r="S10" s="116">
        <v>0</v>
      </c>
      <c r="U10" s="115">
        <v>0</v>
      </c>
      <c r="V10" s="116">
        <v>-518.21</v>
      </c>
      <c r="W10">
        <v>0</v>
      </c>
      <c r="X10">
        <v>-135</v>
      </c>
      <c r="Y10">
        <v>0</v>
      </c>
      <c r="Z10">
        <v>0</v>
      </c>
      <c r="AA10">
        <v>-383.21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-140</v>
      </c>
      <c r="P11" s="88">
        <v>-334.44</v>
      </c>
      <c r="Q11" s="88">
        <v>0</v>
      </c>
      <c r="R11" s="88">
        <v>0</v>
      </c>
      <c r="S11" s="116">
        <v>0</v>
      </c>
      <c r="U11" s="115">
        <v>0</v>
      </c>
      <c r="V11" s="116">
        <v>-474.44</v>
      </c>
      <c r="W11">
        <v>0</v>
      </c>
      <c r="X11">
        <v>-140</v>
      </c>
      <c r="Y11">
        <v>0</v>
      </c>
      <c r="Z11">
        <v>0</v>
      </c>
      <c r="AA11">
        <v>-334.44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-145</v>
      </c>
      <c r="P12" s="88">
        <v>-363.23</v>
      </c>
      <c r="Q12" s="88">
        <v>0</v>
      </c>
      <c r="R12" s="88">
        <v>0</v>
      </c>
      <c r="S12" s="116">
        <v>0</v>
      </c>
      <c r="U12" s="115">
        <v>0</v>
      </c>
      <c r="V12" s="116">
        <v>-508.23</v>
      </c>
      <c r="W12">
        <v>0</v>
      </c>
      <c r="X12">
        <v>-145</v>
      </c>
      <c r="Y12">
        <v>0</v>
      </c>
      <c r="Z12">
        <v>0</v>
      </c>
      <c r="AA12">
        <v>-363.23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-150</v>
      </c>
      <c r="P13" s="88">
        <v>-265</v>
      </c>
      <c r="Q13" s="88">
        <v>0</v>
      </c>
      <c r="R13" s="88">
        <v>0</v>
      </c>
      <c r="S13" s="116">
        <v>0</v>
      </c>
      <c r="U13" s="115">
        <v>0</v>
      </c>
      <c r="V13" s="116">
        <v>-415</v>
      </c>
      <c r="W13">
        <v>0</v>
      </c>
      <c r="X13">
        <v>-150</v>
      </c>
      <c r="Y13">
        <v>0</v>
      </c>
      <c r="Z13">
        <v>0</v>
      </c>
      <c r="AA13">
        <v>-265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-140</v>
      </c>
      <c r="P14" s="88">
        <v>-271</v>
      </c>
      <c r="Q14" s="88">
        <v>0</v>
      </c>
      <c r="R14" s="88">
        <v>0</v>
      </c>
      <c r="S14" s="116">
        <v>0</v>
      </c>
      <c r="U14" s="115">
        <v>0</v>
      </c>
      <c r="V14" s="116">
        <v>-411</v>
      </c>
      <c r="W14">
        <v>0</v>
      </c>
      <c r="X14">
        <v>-140</v>
      </c>
      <c r="Y14">
        <v>0</v>
      </c>
      <c r="Z14">
        <v>0</v>
      </c>
      <c r="AA14">
        <v>-271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-72.069999999999993</v>
      </c>
      <c r="P15" s="88">
        <v>-281</v>
      </c>
      <c r="Q15" s="88">
        <v>0</v>
      </c>
      <c r="R15" s="88">
        <v>0</v>
      </c>
      <c r="S15" s="116">
        <v>0</v>
      </c>
      <c r="U15" s="115">
        <v>0</v>
      </c>
      <c r="V15" s="116">
        <v>-353.07</v>
      </c>
      <c r="W15">
        <v>0</v>
      </c>
      <c r="X15">
        <v>-72.069999999999993</v>
      </c>
      <c r="Y15">
        <v>0</v>
      </c>
      <c r="Z15">
        <v>0</v>
      </c>
      <c r="AA15">
        <v>-281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-55</v>
      </c>
      <c r="P16" s="88">
        <v>-284</v>
      </c>
      <c r="Q16" s="88">
        <v>0</v>
      </c>
      <c r="R16" s="88">
        <v>0</v>
      </c>
      <c r="S16" s="116">
        <v>0</v>
      </c>
      <c r="U16" s="115">
        <v>0</v>
      </c>
      <c r="V16" s="116">
        <v>-339</v>
      </c>
      <c r="W16">
        <v>0</v>
      </c>
      <c r="X16">
        <v>-55</v>
      </c>
      <c r="Y16">
        <v>0</v>
      </c>
      <c r="Z16">
        <v>0</v>
      </c>
      <c r="AA16">
        <v>-284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-55</v>
      </c>
      <c r="P17" s="88">
        <v>-285</v>
      </c>
      <c r="Q17" s="88">
        <v>0</v>
      </c>
      <c r="R17" s="88">
        <v>0</v>
      </c>
      <c r="S17" s="116">
        <v>0</v>
      </c>
      <c r="U17" s="115">
        <v>0</v>
      </c>
      <c r="V17" s="116">
        <v>-340</v>
      </c>
      <c r="W17">
        <v>0</v>
      </c>
      <c r="X17">
        <v>-55</v>
      </c>
      <c r="Y17">
        <v>0</v>
      </c>
      <c r="Z17">
        <v>0</v>
      </c>
      <c r="AA17">
        <v>-285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-55</v>
      </c>
      <c r="P18" s="88">
        <v>-283</v>
      </c>
      <c r="Q18" s="88">
        <v>0</v>
      </c>
      <c r="R18" s="88">
        <v>0</v>
      </c>
      <c r="S18" s="116">
        <v>0</v>
      </c>
      <c r="U18" s="115">
        <v>0</v>
      </c>
      <c r="V18" s="116">
        <v>-338</v>
      </c>
      <c r="W18">
        <v>0</v>
      </c>
      <c r="X18">
        <v>-55</v>
      </c>
      <c r="Y18">
        <v>0</v>
      </c>
      <c r="Z18">
        <v>0</v>
      </c>
      <c r="AA18">
        <v>-283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-155</v>
      </c>
      <c r="P19" s="88">
        <v>-560</v>
      </c>
      <c r="Q19" s="88">
        <v>0</v>
      </c>
      <c r="R19" s="88">
        <v>0</v>
      </c>
      <c r="S19" s="116">
        <v>0</v>
      </c>
      <c r="U19" s="115">
        <v>0</v>
      </c>
      <c r="V19" s="116">
        <v>-715</v>
      </c>
      <c r="W19">
        <v>0</v>
      </c>
      <c r="X19">
        <v>-155</v>
      </c>
      <c r="Y19">
        <v>0</v>
      </c>
      <c r="Z19">
        <v>0</v>
      </c>
      <c r="AA19">
        <v>-560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-150</v>
      </c>
      <c r="P20" s="88">
        <v>-552</v>
      </c>
      <c r="Q20" s="88">
        <v>0</v>
      </c>
      <c r="R20" s="88">
        <v>0</v>
      </c>
      <c r="S20" s="116">
        <v>0</v>
      </c>
      <c r="U20" s="115">
        <v>0</v>
      </c>
      <c r="V20" s="116">
        <v>-702</v>
      </c>
      <c r="W20">
        <v>0</v>
      </c>
      <c r="X20">
        <v>-150</v>
      </c>
      <c r="Y20">
        <v>0</v>
      </c>
      <c r="Z20">
        <v>0</v>
      </c>
      <c r="AA20">
        <v>-552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-145</v>
      </c>
      <c r="P21" s="88">
        <v>-544</v>
      </c>
      <c r="Q21" s="88">
        <v>0</v>
      </c>
      <c r="R21" s="88">
        <v>0</v>
      </c>
      <c r="S21" s="116">
        <v>0</v>
      </c>
      <c r="U21" s="115">
        <v>0</v>
      </c>
      <c r="V21" s="116">
        <v>-689</v>
      </c>
      <c r="W21">
        <v>0</v>
      </c>
      <c r="X21">
        <v>-145</v>
      </c>
      <c r="Y21">
        <v>0</v>
      </c>
      <c r="Z21">
        <v>0</v>
      </c>
      <c r="AA21">
        <v>-544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-532</v>
      </c>
      <c r="Q22" s="88">
        <v>0</v>
      </c>
      <c r="R22" s="88">
        <v>0</v>
      </c>
      <c r="S22" s="116">
        <v>0</v>
      </c>
      <c r="U22" s="115">
        <v>0</v>
      </c>
      <c r="V22" s="116">
        <v>-672</v>
      </c>
      <c r="W22">
        <v>0</v>
      </c>
      <c r="X22">
        <v>-140</v>
      </c>
      <c r="Y22">
        <v>0</v>
      </c>
      <c r="Z22">
        <v>0</v>
      </c>
      <c r="AA22">
        <v>-532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-140</v>
      </c>
      <c r="P23" s="88">
        <v>-519</v>
      </c>
      <c r="Q23" s="88">
        <v>0</v>
      </c>
      <c r="R23" s="88">
        <v>0</v>
      </c>
      <c r="S23" s="116">
        <v>0</v>
      </c>
      <c r="U23" s="115">
        <v>0</v>
      </c>
      <c r="V23" s="116">
        <v>-659</v>
      </c>
      <c r="W23">
        <v>0</v>
      </c>
      <c r="X23">
        <v>-140</v>
      </c>
      <c r="Y23">
        <v>0</v>
      </c>
      <c r="Z23">
        <v>0</v>
      </c>
      <c r="AA23">
        <v>-519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-115</v>
      </c>
      <c r="P24" s="88">
        <v>-485</v>
      </c>
      <c r="Q24" s="88">
        <v>0</v>
      </c>
      <c r="R24" s="88">
        <v>0</v>
      </c>
      <c r="S24" s="116">
        <v>0</v>
      </c>
      <c r="U24" s="115">
        <v>0</v>
      </c>
      <c r="V24" s="116">
        <v>-600</v>
      </c>
      <c r="W24">
        <v>0</v>
      </c>
      <c r="X24">
        <v>-115</v>
      </c>
      <c r="Y24">
        <v>0</v>
      </c>
      <c r="Z24">
        <v>0</v>
      </c>
      <c r="AA24">
        <v>-485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9.4499999999999993</v>
      </c>
      <c r="N25" s="115">
        <v>0</v>
      </c>
      <c r="O25" s="88">
        <v>-85</v>
      </c>
      <c r="P25" s="88">
        <v>-444</v>
      </c>
      <c r="Q25" s="88">
        <v>0</v>
      </c>
      <c r="R25" s="88">
        <v>0</v>
      </c>
      <c r="S25" s="116">
        <v>0</v>
      </c>
      <c r="U25" s="115">
        <v>9.4499999999999993</v>
      </c>
      <c r="V25" s="116">
        <v>-529</v>
      </c>
      <c r="W25">
        <v>0</v>
      </c>
      <c r="X25">
        <v>-85</v>
      </c>
      <c r="Y25">
        <v>0</v>
      </c>
      <c r="Z25">
        <v>9.4499999999999993</v>
      </c>
      <c r="AA25">
        <v>-444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</v>
      </c>
      <c r="N26" s="115">
        <v>0</v>
      </c>
      <c r="O26" s="88">
        <v>-80</v>
      </c>
      <c r="P26" s="88">
        <v>-439</v>
      </c>
      <c r="Q26" s="88">
        <v>0</v>
      </c>
      <c r="R26" s="88">
        <v>0</v>
      </c>
      <c r="S26" s="116">
        <v>0</v>
      </c>
      <c r="U26" s="115">
        <v>8.1</v>
      </c>
      <c r="V26" s="116">
        <v>-519</v>
      </c>
      <c r="W26">
        <v>0</v>
      </c>
      <c r="X26">
        <v>-80</v>
      </c>
      <c r="Y26">
        <v>0</v>
      </c>
      <c r="Z26">
        <v>8.1</v>
      </c>
      <c r="AA26">
        <v>-439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7.23</v>
      </c>
      <c r="N27" s="115">
        <v>0</v>
      </c>
      <c r="O27" s="88">
        <v>0</v>
      </c>
      <c r="P27" s="88">
        <v>-327</v>
      </c>
      <c r="Q27" s="88">
        <v>0</v>
      </c>
      <c r="R27" s="88">
        <v>0</v>
      </c>
      <c r="S27" s="116">
        <v>0</v>
      </c>
      <c r="U27" s="115">
        <v>7.23</v>
      </c>
      <c r="V27" s="116">
        <v>-327</v>
      </c>
      <c r="W27">
        <v>0</v>
      </c>
      <c r="X27">
        <v>0</v>
      </c>
      <c r="Y27">
        <v>0</v>
      </c>
      <c r="Z27">
        <v>7.23</v>
      </c>
      <c r="AA27">
        <v>-327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10.220000000000001</v>
      </c>
      <c r="N28" s="115">
        <v>0</v>
      </c>
      <c r="O28" s="88">
        <v>0</v>
      </c>
      <c r="P28" s="88">
        <v>-315</v>
      </c>
      <c r="Q28" s="88">
        <v>0</v>
      </c>
      <c r="R28" s="88">
        <v>0</v>
      </c>
      <c r="S28" s="116">
        <v>0</v>
      </c>
      <c r="U28" s="115">
        <v>10.220000000000001</v>
      </c>
      <c r="V28" s="116">
        <v>-315</v>
      </c>
      <c r="W28">
        <v>0</v>
      </c>
      <c r="X28">
        <v>0</v>
      </c>
      <c r="Y28">
        <v>0</v>
      </c>
      <c r="Z28">
        <v>10.220000000000001</v>
      </c>
      <c r="AA28">
        <v>-315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10.6</v>
      </c>
      <c r="N29" s="115">
        <v>0</v>
      </c>
      <c r="O29" s="88">
        <v>0</v>
      </c>
      <c r="P29" s="88">
        <v>-356</v>
      </c>
      <c r="Q29" s="88">
        <v>0</v>
      </c>
      <c r="R29" s="88">
        <v>0</v>
      </c>
      <c r="S29" s="116">
        <v>0</v>
      </c>
      <c r="U29" s="115">
        <v>10.6</v>
      </c>
      <c r="V29" s="116">
        <v>-356</v>
      </c>
      <c r="W29">
        <v>0</v>
      </c>
      <c r="X29">
        <v>0</v>
      </c>
      <c r="Y29">
        <v>0</v>
      </c>
      <c r="Z29">
        <v>10.6</v>
      </c>
      <c r="AA29">
        <v>-356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10.31</v>
      </c>
      <c r="N30" s="115">
        <v>0</v>
      </c>
      <c r="O30" s="88">
        <v>0</v>
      </c>
      <c r="P30" s="88">
        <v>-315</v>
      </c>
      <c r="Q30" s="88">
        <v>0</v>
      </c>
      <c r="R30" s="88">
        <v>0</v>
      </c>
      <c r="S30" s="116">
        <v>0</v>
      </c>
      <c r="U30" s="115">
        <v>10.31</v>
      </c>
      <c r="V30" s="116">
        <v>-315</v>
      </c>
      <c r="W30">
        <v>0</v>
      </c>
      <c r="X30">
        <v>0</v>
      </c>
      <c r="Y30">
        <v>0</v>
      </c>
      <c r="Z30">
        <v>10.31</v>
      </c>
      <c r="AA30">
        <v>-315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</v>
      </c>
      <c r="N31" s="115">
        <v>0</v>
      </c>
      <c r="O31" s="88">
        <v>0</v>
      </c>
      <c r="P31" s="88">
        <v>-296</v>
      </c>
      <c r="Q31" s="88">
        <v>0</v>
      </c>
      <c r="R31" s="88">
        <v>0</v>
      </c>
      <c r="S31" s="116">
        <v>0</v>
      </c>
      <c r="U31" s="115">
        <v>8.1</v>
      </c>
      <c r="V31" s="116">
        <v>-296</v>
      </c>
      <c r="W31">
        <v>0</v>
      </c>
      <c r="X31">
        <v>0</v>
      </c>
      <c r="Y31">
        <v>0</v>
      </c>
      <c r="Z31">
        <v>8.1</v>
      </c>
      <c r="AA31">
        <v>-296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7.9</v>
      </c>
      <c r="N32" s="115">
        <v>0</v>
      </c>
      <c r="O32" s="88">
        <v>0</v>
      </c>
      <c r="P32" s="88">
        <v>-264</v>
      </c>
      <c r="Q32" s="88">
        <v>0</v>
      </c>
      <c r="R32" s="88">
        <v>0</v>
      </c>
      <c r="S32" s="116">
        <v>0</v>
      </c>
      <c r="U32" s="115">
        <v>7.9</v>
      </c>
      <c r="V32" s="116">
        <v>-264</v>
      </c>
      <c r="W32">
        <v>0</v>
      </c>
      <c r="X32">
        <v>0</v>
      </c>
      <c r="Y32">
        <v>0</v>
      </c>
      <c r="Z32">
        <v>7.9</v>
      </c>
      <c r="AA32">
        <v>-264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5.01</v>
      </c>
      <c r="N33" s="115">
        <v>0</v>
      </c>
      <c r="O33" s="88">
        <v>0</v>
      </c>
      <c r="P33" s="88">
        <v>-267</v>
      </c>
      <c r="Q33" s="88">
        <v>0</v>
      </c>
      <c r="R33" s="88">
        <v>0</v>
      </c>
      <c r="S33" s="116">
        <v>0</v>
      </c>
      <c r="U33" s="115">
        <v>5.01</v>
      </c>
      <c r="V33" s="116">
        <v>-267</v>
      </c>
      <c r="W33">
        <v>0</v>
      </c>
      <c r="X33">
        <v>0</v>
      </c>
      <c r="Y33">
        <v>0</v>
      </c>
      <c r="Z33">
        <v>5.01</v>
      </c>
      <c r="AA33">
        <v>-267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4.63</v>
      </c>
      <c r="N34" s="115">
        <v>0</v>
      </c>
      <c r="O34" s="88">
        <v>0</v>
      </c>
      <c r="P34" s="88">
        <v>-275</v>
      </c>
      <c r="Q34" s="88">
        <v>0</v>
      </c>
      <c r="R34" s="88">
        <v>0</v>
      </c>
      <c r="S34" s="116">
        <v>0</v>
      </c>
      <c r="U34" s="115">
        <v>4.63</v>
      </c>
      <c r="V34" s="116">
        <v>-275</v>
      </c>
      <c r="W34">
        <v>0</v>
      </c>
      <c r="X34">
        <v>0</v>
      </c>
      <c r="Y34">
        <v>0</v>
      </c>
      <c r="Z34">
        <v>4.63</v>
      </c>
      <c r="AA34">
        <v>-275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5.59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5.59</v>
      </c>
      <c r="V35" s="116">
        <v>0</v>
      </c>
      <c r="W35">
        <v>0</v>
      </c>
      <c r="X35">
        <v>0</v>
      </c>
      <c r="Y35">
        <v>0</v>
      </c>
      <c r="Z35">
        <v>5.59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8.39</v>
      </c>
      <c r="N36" s="115">
        <v>0</v>
      </c>
      <c r="O36" s="88">
        <v>0</v>
      </c>
      <c r="P36" s="88">
        <v>-199</v>
      </c>
      <c r="Q36" s="88">
        <v>0</v>
      </c>
      <c r="R36" s="88">
        <v>0</v>
      </c>
      <c r="S36" s="116">
        <v>0</v>
      </c>
      <c r="U36" s="115">
        <v>8.39</v>
      </c>
      <c r="V36" s="116">
        <v>-199</v>
      </c>
      <c r="W36">
        <v>0</v>
      </c>
      <c r="X36">
        <v>0</v>
      </c>
      <c r="Y36">
        <v>0</v>
      </c>
      <c r="Z36">
        <v>8.39</v>
      </c>
      <c r="AA36">
        <v>-199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7.04</v>
      </c>
      <c r="V37" s="116">
        <v>0</v>
      </c>
      <c r="W37">
        <v>0</v>
      </c>
      <c r="X37">
        <v>0</v>
      </c>
      <c r="Y37">
        <v>0</v>
      </c>
      <c r="Z37">
        <v>7.04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7.52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7.52</v>
      </c>
      <c r="V38" s="116">
        <v>0</v>
      </c>
      <c r="W38">
        <v>0</v>
      </c>
      <c r="X38">
        <v>0</v>
      </c>
      <c r="Y38">
        <v>0</v>
      </c>
      <c r="Z38">
        <v>7.52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10.8</v>
      </c>
      <c r="N39" s="115">
        <v>0</v>
      </c>
      <c r="O39" s="88">
        <v>0</v>
      </c>
      <c r="P39" s="88">
        <v>-160</v>
      </c>
      <c r="Q39" s="88">
        <v>0</v>
      </c>
      <c r="R39" s="88">
        <v>0</v>
      </c>
      <c r="S39" s="116">
        <v>0</v>
      </c>
      <c r="U39" s="115">
        <v>10.8</v>
      </c>
      <c r="V39" s="116">
        <v>-160</v>
      </c>
      <c r="W39">
        <v>0</v>
      </c>
      <c r="X39">
        <v>0</v>
      </c>
      <c r="Y39">
        <v>0</v>
      </c>
      <c r="Z39">
        <v>10.8</v>
      </c>
      <c r="AA39">
        <v>-160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8.68</v>
      </c>
      <c r="N40" s="115">
        <v>0</v>
      </c>
      <c r="O40" s="88">
        <v>0</v>
      </c>
      <c r="P40" s="88">
        <v>-133</v>
      </c>
      <c r="Q40" s="88">
        <v>0</v>
      </c>
      <c r="R40" s="88">
        <v>0</v>
      </c>
      <c r="S40" s="116">
        <v>0</v>
      </c>
      <c r="U40" s="115">
        <v>8.68</v>
      </c>
      <c r="V40" s="116">
        <v>-133</v>
      </c>
      <c r="W40">
        <v>0</v>
      </c>
      <c r="X40">
        <v>0</v>
      </c>
      <c r="Y40">
        <v>0</v>
      </c>
      <c r="Z40">
        <v>8.68</v>
      </c>
      <c r="AA40">
        <v>-133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8.2899999999999991</v>
      </c>
      <c r="N41" s="115">
        <v>0</v>
      </c>
      <c r="O41" s="88">
        <v>0</v>
      </c>
      <c r="P41" s="88">
        <v>-100</v>
      </c>
      <c r="Q41" s="88">
        <v>0</v>
      </c>
      <c r="R41" s="88">
        <v>0</v>
      </c>
      <c r="S41" s="116">
        <v>0</v>
      </c>
      <c r="U41" s="115">
        <v>8.2899999999999991</v>
      </c>
      <c r="V41" s="116">
        <v>-100</v>
      </c>
      <c r="W41">
        <v>0</v>
      </c>
      <c r="X41">
        <v>0</v>
      </c>
      <c r="Y41">
        <v>0</v>
      </c>
      <c r="Z41">
        <v>8.2899999999999991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9.06</v>
      </c>
      <c r="N42" s="115">
        <v>0</v>
      </c>
      <c r="O42" s="88">
        <v>0</v>
      </c>
      <c r="P42" s="88">
        <v>-67</v>
      </c>
      <c r="Q42" s="88">
        <v>0</v>
      </c>
      <c r="R42" s="88">
        <v>0</v>
      </c>
      <c r="S42" s="116">
        <v>0</v>
      </c>
      <c r="U42" s="115">
        <v>9.06</v>
      </c>
      <c r="V42" s="116">
        <v>-67</v>
      </c>
      <c r="W42">
        <v>0</v>
      </c>
      <c r="X42">
        <v>0</v>
      </c>
      <c r="Y42">
        <v>0</v>
      </c>
      <c r="Z42">
        <v>9.06</v>
      </c>
      <c r="AA42">
        <v>-67</v>
      </c>
    </row>
    <row r="43" spans="7:27">
      <c r="G43" t="s">
        <v>85</v>
      </c>
      <c r="H43" s="115">
        <v>55.91</v>
      </c>
      <c r="I43" s="88">
        <v>0</v>
      </c>
      <c r="J43" s="88">
        <v>0</v>
      </c>
      <c r="K43" s="88">
        <v>0</v>
      </c>
      <c r="L43" s="88">
        <v>0</v>
      </c>
      <c r="M43" s="116">
        <v>8.77</v>
      </c>
      <c r="N43" s="115">
        <v>0</v>
      </c>
      <c r="O43" s="88">
        <v>0</v>
      </c>
      <c r="P43" s="88">
        <v>-155</v>
      </c>
      <c r="Q43" s="88">
        <v>0</v>
      </c>
      <c r="R43" s="88">
        <v>0</v>
      </c>
      <c r="S43" s="116">
        <v>0</v>
      </c>
      <c r="U43" s="115">
        <v>64.680000000000007</v>
      </c>
      <c r="V43" s="116">
        <v>-155</v>
      </c>
      <c r="W43">
        <v>55.91</v>
      </c>
      <c r="X43">
        <v>0</v>
      </c>
      <c r="Y43">
        <v>0</v>
      </c>
      <c r="Z43">
        <v>8.77</v>
      </c>
      <c r="AA43">
        <v>-155</v>
      </c>
    </row>
    <row r="44" spans="7:27">
      <c r="G44" t="s">
        <v>86</v>
      </c>
      <c r="H44" s="115">
        <v>31.81</v>
      </c>
      <c r="I44" s="88">
        <v>0</v>
      </c>
      <c r="J44" s="88">
        <v>0</v>
      </c>
      <c r="K44" s="88">
        <v>0</v>
      </c>
      <c r="L44" s="88">
        <v>0</v>
      </c>
      <c r="M44" s="116">
        <v>9.16</v>
      </c>
      <c r="N44" s="115">
        <v>0</v>
      </c>
      <c r="O44" s="88">
        <v>0</v>
      </c>
      <c r="P44" s="88">
        <v>-160</v>
      </c>
      <c r="Q44" s="88">
        <v>0</v>
      </c>
      <c r="R44" s="88">
        <v>0</v>
      </c>
      <c r="S44" s="116">
        <v>0</v>
      </c>
      <c r="U44" s="115">
        <v>40.97</v>
      </c>
      <c r="V44" s="116">
        <v>-160</v>
      </c>
      <c r="W44">
        <v>31.81</v>
      </c>
      <c r="X44">
        <v>0</v>
      </c>
      <c r="Y44">
        <v>0</v>
      </c>
      <c r="Z44">
        <v>9.16</v>
      </c>
      <c r="AA44">
        <v>-160</v>
      </c>
    </row>
    <row r="45" spans="7:27">
      <c r="G45" t="s">
        <v>87</v>
      </c>
      <c r="H45" s="115">
        <v>17.350000000000001</v>
      </c>
      <c r="I45" s="88">
        <v>0</v>
      </c>
      <c r="J45" s="88">
        <v>0</v>
      </c>
      <c r="K45" s="88">
        <v>0</v>
      </c>
      <c r="L45" s="88">
        <v>0</v>
      </c>
      <c r="M45" s="116">
        <v>9.74</v>
      </c>
      <c r="N45" s="115">
        <v>0</v>
      </c>
      <c r="O45" s="88">
        <v>0</v>
      </c>
      <c r="P45" s="88">
        <v>-169</v>
      </c>
      <c r="Q45" s="88">
        <v>0</v>
      </c>
      <c r="R45" s="88">
        <v>0</v>
      </c>
      <c r="S45" s="116">
        <v>0</v>
      </c>
      <c r="U45" s="115">
        <v>27.09</v>
      </c>
      <c r="V45" s="116">
        <v>-169</v>
      </c>
      <c r="W45">
        <v>17.350000000000001</v>
      </c>
      <c r="X45">
        <v>0</v>
      </c>
      <c r="Y45">
        <v>0</v>
      </c>
      <c r="Z45">
        <v>9.74</v>
      </c>
      <c r="AA45">
        <v>-169</v>
      </c>
    </row>
    <row r="46" spans="7:27">
      <c r="G46" t="s">
        <v>88</v>
      </c>
      <c r="H46" s="115">
        <v>13.5</v>
      </c>
      <c r="I46" s="88">
        <v>0</v>
      </c>
      <c r="J46" s="88">
        <v>0</v>
      </c>
      <c r="K46" s="88">
        <v>0</v>
      </c>
      <c r="L46" s="88">
        <v>0</v>
      </c>
      <c r="M46" s="116">
        <v>7.9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21.4</v>
      </c>
      <c r="V46" s="116">
        <v>0</v>
      </c>
      <c r="W46">
        <v>13.5</v>
      </c>
      <c r="X46">
        <v>0</v>
      </c>
      <c r="Y46">
        <v>0</v>
      </c>
      <c r="Z46">
        <v>7.9</v>
      </c>
      <c r="AA46">
        <v>0</v>
      </c>
    </row>
    <row r="47" spans="7:27">
      <c r="G47" t="s">
        <v>89</v>
      </c>
      <c r="H47" s="115">
        <v>55.91</v>
      </c>
      <c r="I47" s="88">
        <v>0</v>
      </c>
      <c r="J47" s="88">
        <v>0</v>
      </c>
      <c r="K47" s="88">
        <v>0</v>
      </c>
      <c r="L47" s="88">
        <v>0</v>
      </c>
      <c r="M47" s="116">
        <v>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63.91</v>
      </c>
      <c r="V47" s="116">
        <v>0</v>
      </c>
      <c r="W47">
        <v>55.91</v>
      </c>
      <c r="X47">
        <v>0</v>
      </c>
      <c r="Y47">
        <v>0</v>
      </c>
      <c r="Z47">
        <v>8</v>
      </c>
      <c r="AA47">
        <v>0</v>
      </c>
    </row>
    <row r="48" spans="7:27">
      <c r="G48" t="s">
        <v>90</v>
      </c>
      <c r="H48" s="115">
        <v>51.08</v>
      </c>
      <c r="I48" s="88">
        <v>0</v>
      </c>
      <c r="J48" s="88">
        <v>0</v>
      </c>
      <c r="K48" s="88">
        <v>0</v>
      </c>
      <c r="L48" s="88">
        <v>0</v>
      </c>
      <c r="M48" s="116">
        <v>5.21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56.29</v>
      </c>
      <c r="V48" s="116">
        <v>0</v>
      </c>
      <c r="W48">
        <v>51.08</v>
      </c>
      <c r="X48">
        <v>0</v>
      </c>
      <c r="Y48">
        <v>0</v>
      </c>
      <c r="Z48">
        <v>5.21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4.72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4.72</v>
      </c>
      <c r="V49" s="116">
        <v>0</v>
      </c>
      <c r="W49">
        <v>0</v>
      </c>
      <c r="X49">
        <v>0</v>
      </c>
      <c r="Y49">
        <v>0</v>
      </c>
      <c r="Z49">
        <v>4.72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6.17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6.17</v>
      </c>
      <c r="V50" s="116">
        <v>0</v>
      </c>
      <c r="W50">
        <v>0</v>
      </c>
      <c r="X50">
        <v>0</v>
      </c>
      <c r="Y50">
        <v>0</v>
      </c>
      <c r="Z50">
        <v>6.17</v>
      </c>
      <c r="AA50">
        <v>0</v>
      </c>
    </row>
    <row r="51" spans="7:27">
      <c r="G51" t="s">
        <v>93</v>
      </c>
      <c r="H51" s="115">
        <v>47.23</v>
      </c>
      <c r="I51" s="88">
        <v>0</v>
      </c>
      <c r="J51" s="88">
        <v>0</v>
      </c>
      <c r="K51" s="88">
        <v>0</v>
      </c>
      <c r="L51" s="88">
        <v>0</v>
      </c>
      <c r="M51" s="116">
        <v>8.19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55.42</v>
      </c>
      <c r="V51" s="116">
        <v>0</v>
      </c>
      <c r="W51">
        <v>47.23</v>
      </c>
      <c r="X51">
        <v>0</v>
      </c>
      <c r="Y51">
        <v>0</v>
      </c>
      <c r="Z51">
        <v>8.19</v>
      </c>
      <c r="AA51">
        <v>0</v>
      </c>
    </row>
    <row r="52" spans="7:27">
      <c r="G52" t="s">
        <v>94</v>
      </c>
      <c r="H52" s="115">
        <v>33.729999999999997</v>
      </c>
      <c r="I52" s="88">
        <v>0</v>
      </c>
      <c r="J52" s="88">
        <v>0</v>
      </c>
      <c r="K52" s="88">
        <v>0</v>
      </c>
      <c r="L52" s="88">
        <v>0</v>
      </c>
      <c r="M52" s="116">
        <v>7.52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41.25</v>
      </c>
      <c r="V52" s="116">
        <v>0</v>
      </c>
      <c r="W52">
        <v>33.729999999999997</v>
      </c>
      <c r="X52">
        <v>0</v>
      </c>
      <c r="Y52">
        <v>0</v>
      </c>
      <c r="Z52">
        <v>7.52</v>
      </c>
      <c r="AA52">
        <v>0</v>
      </c>
    </row>
    <row r="53" spans="7:27">
      <c r="G53" t="s">
        <v>95</v>
      </c>
      <c r="H53" s="115">
        <v>16.38</v>
      </c>
      <c r="I53" s="88">
        <v>0</v>
      </c>
      <c r="J53" s="88">
        <v>0</v>
      </c>
      <c r="K53" s="88">
        <v>0</v>
      </c>
      <c r="L53" s="88">
        <v>0</v>
      </c>
      <c r="M53" s="116">
        <v>7.33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23.71</v>
      </c>
      <c r="V53" s="116">
        <v>0</v>
      </c>
      <c r="W53">
        <v>16.38</v>
      </c>
      <c r="X53">
        <v>0</v>
      </c>
      <c r="Y53">
        <v>0</v>
      </c>
      <c r="Z53">
        <v>7.33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6.55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6.55</v>
      </c>
      <c r="V54" s="116">
        <v>0</v>
      </c>
      <c r="W54">
        <v>0</v>
      </c>
      <c r="X54">
        <v>0</v>
      </c>
      <c r="Y54">
        <v>0</v>
      </c>
      <c r="Z54">
        <v>6.55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6.17</v>
      </c>
      <c r="N55" s="115">
        <v>0</v>
      </c>
      <c r="O55" s="88">
        <v>0</v>
      </c>
      <c r="P55" s="88">
        <v>-13</v>
      </c>
      <c r="Q55" s="88">
        <v>0</v>
      </c>
      <c r="R55" s="88">
        <v>0</v>
      </c>
      <c r="S55" s="116">
        <v>0</v>
      </c>
      <c r="U55" s="115">
        <v>6.17</v>
      </c>
      <c r="V55" s="116">
        <v>-13</v>
      </c>
      <c r="W55">
        <v>0</v>
      </c>
      <c r="X55">
        <v>0</v>
      </c>
      <c r="Y55">
        <v>0</v>
      </c>
      <c r="Z55">
        <v>6.17</v>
      </c>
      <c r="AA55">
        <v>-13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6.46</v>
      </c>
      <c r="N56" s="115">
        <v>0</v>
      </c>
      <c r="O56" s="88">
        <v>0</v>
      </c>
      <c r="P56" s="88">
        <v>-43</v>
      </c>
      <c r="Q56" s="88">
        <v>0</v>
      </c>
      <c r="R56" s="88">
        <v>0</v>
      </c>
      <c r="S56" s="116">
        <v>0</v>
      </c>
      <c r="U56" s="115">
        <v>6.46</v>
      </c>
      <c r="V56" s="116">
        <v>-43</v>
      </c>
      <c r="W56">
        <v>0</v>
      </c>
      <c r="X56">
        <v>0</v>
      </c>
      <c r="Y56">
        <v>0</v>
      </c>
      <c r="Z56">
        <v>6.46</v>
      </c>
      <c r="AA56">
        <v>-43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6.65</v>
      </c>
      <c r="N57" s="115">
        <v>0</v>
      </c>
      <c r="O57" s="88">
        <v>0</v>
      </c>
      <c r="P57" s="88">
        <v>-12</v>
      </c>
      <c r="Q57" s="88">
        <v>0</v>
      </c>
      <c r="R57" s="88">
        <v>0</v>
      </c>
      <c r="S57" s="116">
        <v>0</v>
      </c>
      <c r="U57" s="115">
        <v>6.65</v>
      </c>
      <c r="V57" s="116">
        <v>-12</v>
      </c>
      <c r="W57">
        <v>0</v>
      </c>
      <c r="X57">
        <v>0</v>
      </c>
      <c r="Y57">
        <v>0</v>
      </c>
      <c r="Z57">
        <v>6.65</v>
      </c>
      <c r="AA57">
        <v>-12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6.46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6.46</v>
      </c>
      <c r="V58" s="116">
        <v>0</v>
      </c>
      <c r="W58">
        <v>0</v>
      </c>
      <c r="X58">
        <v>0</v>
      </c>
      <c r="Y58">
        <v>0</v>
      </c>
      <c r="Z58">
        <v>6.46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5.88</v>
      </c>
      <c r="N59" s="115">
        <v>0</v>
      </c>
      <c r="O59" s="88">
        <v>0</v>
      </c>
      <c r="P59" s="88">
        <v>-9</v>
      </c>
      <c r="Q59" s="88">
        <v>0</v>
      </c>
      <c r="R59" s="88">
        <v>0</v>
      </c>
      <c r="S59" s="116">
        <v>0</v>
      </c>
      <c r="U59" s="115">
        <v>5.88</v>
      </c>
      <c r="V59" s="116">
        <v>-9</v>
      </c>
      <c r="W59">
        <v>0</v>
      </c>
      <c r="X59">
        <v>0</v>
      </c>
      <c r="Y59">
        <v>0</v>
      </c>
      <c r="Z59">
        <v>5.88</v>
      </c>
      <c r="AA59">
        <v>-9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7.52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7.52</v>
      </c>
      <c r="V60" s="116">
        <v>0</v>
      </c>
      <c r="W60">
        <v>0</v>
      </c>
      <c r="X60">
        <v>0</v>
      </c>
      <c r="Y60">
        <v>0</v>
      </c>
      <c r="Z60">
        <v>7.52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8.48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8.48</v>
      </c>
      <c r="V61" s="116">
        <v>0</v>
      </c>
      <c r="W61">
        <v>0</v>
      </c>
      <c r="X61">
        <v>0</v>
      </c>
      <c r="Y61">
        <v>0</v>
      </c>
      <c r="Z61">
        <v>8.48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6.94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6.94</v>
      </c>
      <c r="V62" s="116">
        <v>0</v>
      </c>
      <c r="W62">
        <v>0</v>
      </c>
      <c r="X62">
        <v>0</v>
      </c>
      <c r="Y62">
        <v>0</v>
      </c>
      <c r="Z62">
        <v>6.94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6.84</v>
      </c>
      <c r="N63" s="115">
        <v>0</v>
      </c>
      <c r="O63" s="88">
        <v>0</v>
      </c>
      <c r="P63" s="88">
        <v>-9</v>
      </c>
      <c r="Q63" s="88">
        <v>0</v>
      </c>
      <c r="R63" s="88">
        <v>0</v>
      </c>
      <c r="S63" s="116">
        <v>0</v>
      </c>
      <c r="U63" s="115">
        <v>6.84</v>
      </c>
      <c r="V63" s="116">
        <v>-9</v>
      </c>
      <c r="W63">
        <v>0</v>
      </c>
      <c r="X63">
        <v>0</v>
      </c>
      <c r="Y63">
        <v>0</v>
      </c>
      <c r="Z63">
        <v>6.84</v>
      </c>
      <c r="AA63">
        <v>-9</v>
      </c>
    </row>
    <row r="64" spans="7:27">
      <c r="G64" t="s">
        <v>106</v>
      </c>
      <c r="H64" s="115">
        <v>8.67</v>
      </c>
      <c r="I64" s="88">
        <v>0</v>
      </c>
      <c r="J64" s="88">
        <v>0</v>
      </c>
      <c r="K64" s="88">
        <v>0</v>
      </c>
      <c r="L64" s="88">
        <v>0</v>
      </c>
      <c r="M64" s="116">
        <v>5.88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14.55</v>
      </c>
      <c r="V64" s="116">
        <v>0</v>
      </c>
      <c r="W64">
        <v>8.67</v>
      </c>
      <c r="X64">
        <v>0</v>
      </c>
      <c r="Y64">
        <v>0</v>
      </c>
      <c r="Z64">
        <v>5.88</v>
      </c>
      <c r="AA64">
        <v>0</v>
      </c>
    </row>
    <row r="65" spans="7:27">
      <c r="G65" t="s">
        <v>107</v>
      </c>
      <c r="H65" s="115">
        <v>38.56</v>
      </c>
      <c r="I65" s="88">
        <v>0</v>
      </c>
      <c r="J65" s="88">
        <v>0</v>
      </c>
      <c r="K65" s="88">
        <v>0</v>
      </c>
      <c r="L65" s="88">
        <v>0</v>
      </c>
      <c r="M65" s="116">
        <v>5.3</v>
      </c>
      <c r="N65" s="115">
        <v>0</v>
      </c>
      <c r="O65" s="88">
        <v>-20</v>
      </c>
      <c r="P65" s="88">
        <v>-190.01</v>
      </c>
      <c r="Q65" s="88">
        <v>0</v>
      </c>
      <c r="R65" s="88">
        <v>0</v>
      </c>
      <c r="S65" s="116">
        <v>0</v>
      </c>
      <c r="U65" s="115">
        <v>43.86</v>
      </c>
      <c r="V65" s="116">
        <v>-210.01</v>
      </c>
      <c r="W65">
        <v>38.56</v>
      </c>
      <c r="X65">
        <v>-20</v>
      </c>
      <c r="Y65">
        <v>0</v>
      </c>
      <c r="Z65">
        <v>5.3</v>
      </c>
      <c r="AA65">
        <v>-190.01</v>
      </c>
    </row>
    <row r="66" spans="7:27">
      <c r="G66" t="s">
        <v>108</v>
      </c>
      <c r="H66" s="115">
        <v>74.22</v>
      </c>
      <c r="I66" s="88">
        <v>0</v>
      </c>
      <c r="J66" s="88">
        <v>0</v>
      </c>
      <c r="K66" s="88">
        <v>0</v>
      </c>
      <c r="L66" s="88">
        <v>0</v>
      </c>
      <c r="M66" s="116">
        <v>4.72</v>
      </c>
      <c r="N66" s="115">
        <v>0</v>
      </c>
      <c r="O66" s="88">
        <v>-5</v>
      </c>
      <c r="P66" s="88">
        <v>-223</v>
      </c>
      <c r="Q66" s="88">
        <v>0</v>
      </c>
      <c r="R66" s="88">
        <v>0</v>
      </c>
      <c r="S66" s="116">
        <v>0</v>
      </c>
      <c r="U66" s="115">
        <v>78.94</v>
      </c>
      <c r="V66" s="116">
        <v>-228</v>
      </c>
      <c r="W66">
        <v>74.22</v>
      </c>
      <c r="X66">
        <v>-5</v>
      </c>
      <c r="Y66">
        <v>0</v>
      </c>
      <c r="Z66">
        <v>4.72</v>
      </c>
      <c r="AA66">
        <v>-223</v>
      </c>
    </row>
    <row r="67" spans="7:27">
      <c r="G67" t="s">
        <v>109</v>
      </c>
      <c r="H67" s="115">
        <v>70.260000000000005</v>
      </c>
      <c r="I67" s="88">
        <v>0</v>
      </c>
      <c r="J67" s="88">
        <v>0</v>
      </c>
      <c r="K67" s="88">
        <v>0</v>
      </c>
      <c r="L67" s="88">
        <v>0</v>
      </c>
      <c r="M67" s="116">
        <v>3.86</v>
      </c>
      <c r="N67" s="115">
        <v>0</v>
      </c>
      <c r="O67" s="88">
        <v>0</v>
      </c>
      <c r="P67" s="88">
        <v>-205</v>
      </c>
      <c r="Q67" s="88">
        <v>0</v>
      </c>
      <c r="R67" s="88">
        <v>0</v>
      </c>
      <c r="S67" s="116">
        <v>0</v>
      </c>
      <c r="U67" s="115">
        <v>74.12</v>
      </c>
      <c r="V67" s="116">
        <v>-205</v>
      </c>
      <c r="W67">
        <v>70.260000000000005</v>
      </c>
      <c r="X67">
        <v>0</v>
      </c>
      <c r="Y67">
        <v>0</v>
      </c>
      <c r="Z67">
        <v>3.86</v>
      </c>
      <c r="AA67">
        <v>-205</v>
      </c>
    </row>
    <row r="68" spans="7:27">
      <c r="G68" t="s">
        <v>110</v>
      </c>
      <c r="H68" s="115">
        <v>20.239999999999998</v>
      </c>
      <c r="I68" s="88">
        <v>0</v>
      </c>
      <c r="J68" s="88">
        <v>0</v>
      </c>
      <c r="K68" s="88">
        <v>0</v>
      </c>
      <c r="L68" s="88">
        <v>0</v>
      </c>
      <c r="M68" s="116">
        <v>5.69</v>
      </c>
      <c r="N68" s="115">
        <v>0</v>
      </c>
      <c r="O68" s="88">
        <v>0</v>
      </c>
      <c r="P68" s="88">
        <v>-213</v>
      </c>
      <c r="Q68" s="88">
        <v>0</v>
      </c>
      <c r="R68" s="88">
        <v>0</v>
      </c>
      <c r="S68" s="116">
        <v>0</v>
      </c>
      <c r="U68" s="115">
        <v>25.93</v>
      </c>
      <c r="V68" s="116">
        <v>-213</v>
      </c>
      <c r="W68">
        <v>20.239999999999998</v>
      </c>
      <c r="X68">
        <v>0</v>
      </c>
      <c r="Y68">
        <v>0</v>
      </c>
      <c r="Z68">
        <v>5.69</v>
      </c>
      <c r="AA68">
        <v>-213</v>
      </c>
    </row>
    <row r="69" spans="7:27">
      <c r="G69" t="s">
        <v>111</v>
      </c>
      <c r="H69" s="115">
        <v>85.78</v>
      </c>
      <c r="I69" s="88">
        <v>0</v>
      </c>
      <c r="J69" s="88">
        <v>0</v>
      </c>
      <c r="K69" s="88">
        <v>5.88</v>
      </c>
      <c r="L69" s="88">
        <v>0</v>
      </c>
      <c r="M69" s="116">
        <v>5.4</v>
      </c>
      <c r="N69" s="115">
        <v>0</v>
      </c>
      <c r="O69" s="88">
        <v>0</v>
      </c>
      <c r="P69" s="88">
        <v>-200</v>
      </c>
      <c r="Q69" s="88">
        <v>0</v>
      </c>
      <c r="R69" s="88">
        <v>0</v>
      </c>
      <c r="S69" s="116">
        <v>0</v>
      </c>
      <c r="U69" s="115">
        <v>97.06</v>
      </c>
      <c r="V69" s="116">
        <v>-200</v>
      </c>
      <c r="W69">
        <v>85.78</v>
      </c>
      <c r="X69">
        <v>0</v>
      </c>
      <c r="Y69">
        <v>5.88</v>
      </c>
      <c r="Z69">
        <v>5.4</v>
      </c>
      <c r="AA69">
        <v>-200</v>
      </c>
    </row>
    <row r="70" spans="7:27">
      <c r="G70" t="s">
        <v>112</v>
      </c>
      <c r="H70" s="115">
        <v>146.5</v>
      </c>
      <c r="I70" s="88">
        <v>19.28</v>
      </c>
      <c r="J70" s="88">
        <v>0</v>
      </c>
      <c r="K70" s="88">
        <v>8.68</v>
      </c>
      <c r="L70" s="88">
        <v>0</v>
      </c>
      <c r="M70" s="116">
        <v>4.34</v>
      </c>
      <c r="N70" s="115">
        <v>0</v>
      </c>
      <c r="O70" s="88">
        <v>0</v>
      </c>
      <c r="P70" s="88">
        <v>-172</v>
      </c>
      <c r="Q70" s="88">
        <v>0</v>
      </c>
      <c r="R70" s="88">
        <v>0</v>
      </c>
      <c r="S70" s="116">
        <v>0</v>
      </c>
      <c r="U70" s="115">
        <v>178.8</v>
      </c>
      <c r="V70" s="116">
        <v>-172</v>
      </c>
      <c r="W70">
        <v>146.5</v>
      </c>
      <c r="X70">
        <v>19.28</v>
      </c>
      <c r="Y70">
        <v>8.68</v>
      </c>
      <c r="Z70">
        <v>4.34</v>
      </c>
      <c r="AA70">
        <v>-172</v>
      </c>
    </row>
    <row r="71" spans="7:27">
      <c r="G71" t="s">
        <v>113</v>
      </c>
      <c r="H71" s="115">
        <v>201.45</v>
      </c>
      <c r="I71" s="88">
        <v>38.56</v>
      </c>
      <c r="J71" s="88">
        <v>0</v>
      </c>
      <c r="K71" s="88">
        <v>12.34</v>
      </c>
      <c r="L71" s="88">
        <v>0</v>
      </c>
      <c r="M71" s="116">
        <v>7.52</v>
      </c>
      <c r="N71" s="115">
        <v>0</v>
      </c>
      <c r="O71" s="88">
        <v>0</v>
      </c>
      <c r="P71" s="88">
        <v>-147.11000000000001</v>
      </c>
      <c r="Q71" s="88">
        <v>0</v>
      </c>
      <c r="R71" s="88">
        <v>0</v>
      </c>
      <c r="S71" s="116">
        <v>0</v>
      </c>
      <c r="U71" s="115">
        <v>259.87</v>
      </c>
      <c r="V71" s="116">
        <v>-147.11000000000001</v>
      </c>
      <c r="W71">
        <v>201.45</v>
      </c>
      <c r="X71">
        <v>38.56</v>
      </c>
      <c r="Y71">
        <v>12.34</v>
      </c>
      <c r="Z71">
        <v>7.52</v>
      </c>
      <c r="AA71">
        <v>-147.11000000000001</v>
      </c>
    </row>
    <row r="72" spans="7:27">
      <c r="G72" t="s">
        <v>114</v>
      </c>
      <c r="H72" s="115">
        <v>245.79</v>
      </c>
      <c r="I72" s="88">
        <v>72.290000000000006</v>
      </c>
      <c r="J72" s="88">
        <v>0</v>
      </c>
      <c r="K72" s="88">
        <v>15.62</v>
      </c>
      <c r="L72" s="88">
        <v>0</v>
      </c>
      <c r="M72" s="116">
        <v>6.46</v>
      </c>
      <c r="N72" s="115">
        <v>0</v>
      </c>
      <c r="O72" s="88">
        <v>0</v>
      </c>
      <c r="P72" s="88">
        <v>-124</v>
      </c>
      <c r="Q72" s="88">
        <v>0</v>
      </c>
      <c r="R72" s="88">
        <v>0</v>
      </c>
      <c r="S72" s="116">
        <v>0</v>
      </c>
      <c r="U72" s="115">
        <v>340.16</v>
      </c>
      <c r="V72" s="116">
        <v>-124</v>
      </c>
      <c r="W72">
        <v>245.79</v>
      </c>
      <c r="X72">
        <v>72.290000000000006</v>
      </c>
      <c r="Y72">
        <v>15.62</v>
      </c>
      <c r="Z72">
        <v>6.46</v>
      </c>
      <c r="AA72">
        <v>-124</v>
      </c>
    </row>
    <row r="73" spans="7:27">
      <c r="G73" t="s">
        <v>115</v>
      </c>
      <c r="H73" s="115">
        <v>294</v>
      </c>
      <c r="I73" s="88">
        <v>96.39</v>
      </c>
      <c r="J73" s="88">
        <v>0</v>
      </c>
      <c r="K73" s="88">
        <v>15.9</v>
      </c>
      <c r="L73" s="88">
        <v>0</v>
      </c>
      <c r="M73" s="116">
        <v>5.01</v>
      </c>
      <c r="N73" s="115">
        <v>0</v>
      </c>
      <c r="O73" s="88">
        <v>0</v>
      </c>
      <c r="P73" s="88">
        <v>-43.9</v>
      </c>
      <c r="Q73" s="88">
        <v>0</v>
      </c>
      <c r="R73" s="88">
        <v>0</v>
      </c>
      <c r="S73" s="116">
        <v>0</v>
      </c>
      <c r="U73" s="115">
        <v>411.3</v>
      </c>
      <c r="V73" s="116">
        <v>-43.9</v>
      </c>
      <c r="W73">
        <v>294</v>
      </c>
      <c r="X73">
        <v>96.39</v>
      </c>
      <c r="Y73">
        <v>15.9</v>
      </c>
      <c r="Z73">
        <v>5.01</v>
      </c>
      <c r="AA73">
        <v>-43.9</v>
      </c>
    </row>
    <row r="74" spans="7:27">
      <c r="G74" t="s">
        <v>116</v>
      </c>
      <c r="H74" s="115">
        <v>318.08</v>
      </c>
      <c r="I74" s="88">
        <v>120.49</v>
      </c>
      <c r="J74" s="88">
        <v>0</v>
      </c>
      <c r="K74" s="88">
        <v>12.24</v>
      </c>
      <c r="L74" s="88">
        <v>0</v>
      </c>
      <c r="M74" s="116">
        <v>5.98</v>
      </c>
      <c r="N74" s="115">
        <v>0</v>
      </c>
      <c r="O74" s="88">
        <v>0</v>
      </c>
      <c r="P74" s="88">
        <v>-123</v>
      </c>
      <c r="Q74" s="88">
        <v>0</v>
      </c>
      <c r="R74" s="88">
        <v>0</v>
      </c>
      <c r="S74" s="116">
        <v>0</v>
      </c>
      <c r="U74" s="115">
        <v>456.79</v>
      </c>
      <c r="V74" s="116">
        <v>-123</v>
      </c>
      <c r="W74">
        <v>318.08</v>
      </c>
      <c r="X74">
        <v>120.49</v>
      </c>
      <c r="Y74">
        <v>12.24</v>
      </c>
      <c r="Z74">
        <v>5.98</v>
      </c>
      <c r="AA74">
        <v>-123</v>
      </c>
    </row>
    <row r="75" spans="7:27">
      <c r="G75" t="s">
        <v>117</v>
      </c>
      <c r="H75" s="115">
        <v>192.79</v>
      </c>
      <c r="I75" s="88">
        <v>72.290000000000006</v>
      </c>
      <c r="J75" s="88">
        <v>0</v>
      </c>
      <c r="K75" s="88">
        <v>4.43</v>
      </c>
      <c r="L75" s="88">
        <v>0</v>
      </c>
      <c r="M75" s="116">
        <v>6.94</v>
      </c>
      <c r="N75" s="115">
        <v>0</v>
      </c>
      <c r="O75" s="88">
        <v>0</v>
      </c>
      <c r="P75" s="88">
        <v>-125</v>
      </c>
      <c r="Q75" s="88">
        <v>0</v>
      </c>
      <c r="R75" s="88">
        <v>0</v>
      </c>
      <c r="S75" s="116">
        <v>0</v>
      </c>
      <c r="U75" s="115">
        <v>276.45</v>
      </c>
      <c r="V75" s="116">
        <v>-125</v>
      </c>
      <c r="W75">
        <v>192.79</v>
      </c>
      <c r="X75">
        <v>72.290000000000006</v>
      </c>
      <c r="Y75">
        <v>4.43</v>
      </c>
      <c r="Z75">
        <v>6.94</v>
      </c>
      <c r="AA75">
        <v>-125</v>
      </c>
    </row>
    <row r="76" spans="7:27">
      <c r="G76" t="s">
        <v>118</v>
      </c>
      <c r="H76" s="115">
        <v>76.150000000000006</v>
      </c>
      <c r="I76" s="88">
        <v>57.83</v>
      </c>
      <c r="J76" s="88">
        <v>0</v>
      </c>
      <c r="K76" s="88">
        <v>1.06</v>
      </c>
      <c r="L76" s="88">
        <v>0</v>
      </c>
      <c r="M76" s="116">
        <v>3.76</v>
      </c>
      <c r="N76" s="115">
        <v>0</v>
      </c>
      <c r="O76" s="88">
        <v>0</v>
      </c>
      <c r="P76" s="88">
        <v>-157</v>
      </c>
      <c r="Q76" s="88">
        <v>0</v>
      </c>
      <c r="R76" s="88">
        <v>0</v>
      </c>
      <c r="S76" s="116">
        <v>0</v>
      </c>
      <c r="U76" s="115">
        <v>138.80000000000001</v>
      </c>
      <c r="V76" s="116">
        <v>-157</v>
      </c>
      <c r="W76">
        <v>76.150000000000006</v>
      </c>
      <c r="X76">
        <v>57.83</v>
      </c>
      <c r="Y76">
        <v>1.06</v>
      </c>
      <c r="Z76">
        <v>3.76</v>
      </c>
      <c r="AA76">
        <v>-157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3.86</v>
      </c>
      <c r="N77" s="115">
        <v>0</v>
      </c>
      <c r="O77" s="88">
        <v>0</v>
      </c>
      <c r="P77" s="88">
        <v>-25</v>
      </c>
      <c r="Q77" s="88">
        <v>0</v>
      </c>
      <c r="R77" s="88">
        <v>0</v>
      </c>
      <c r="S77" s="116">
        <v>0</v>
      </c>
      <c r="U77" s="115">
        <v>3.86</v>
      </c>
      <c r="V77" s="116">
        <v>-25</v>
      </c>
      <c r="W77">
        <v>0</v>
      </c>
      <c r="X77">
        <v>0</v>
      </c>
      <c r="Y77">
        <v>0</v>
      </c>
      <c r="Z77">
        <v>3.86</v>
      </c>
      <c r="AA77">
        <v>-25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3.95</v>
      </c>
      <c r="N78" s="115">
        <v>0</v>
      </c>
      <c r="O78" s="88">
        <v>0</v>
      </c>
      <c r="P78" s="88">
        <v>-46</v>
      </c>
      <c r="Q78" s="88">
        <v>0</v>
      </c>
      <c r="R78" s="88">
        <v>0</v>
      </c>
      <c r="S78" s="116">
        <v>0</v>
      </c>
      <c r="U78" s="115">
        <v>3.95</v>
      </c>
      <c r="V78" s="116">
        <v>-46</v>
      </c>
      <c r="W78">
        <v>0</v>
      </c>
      <c r="X78">
        <v>0</v>
      </c>
      <c r="Y78">
        <v>0</v>
      </c>
      <c r="Z78">
        <v>3.95</v>
      </c>
      <c r="AA78">
        <v>-46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2.99</v>
      </c>
      <c r="N79" s="115">
        <v>0</v>
      </c>
      <c r="O79" s="88">
        <v>0</v>
      </c>
      <c r="P79" s="88">
        <v>-61</v>
      </c>
      <c r="Q79" s="88">
        <v>0</v>
      </c>
      <c r="R79" s="88">
        <v>0</v>
      </c>
      <c r="S79" s="116">
        <v>0</v>
      </c>
      <c r="U79" s="115">
        <v>2.99</v>
      </c>
      <c r="V79" s="116">
        <v>-61</v>
      </c>
      <c r="W79">
        <v>0</v>
      </c>
      <c r="X79">
        <v>0</v>
      </c>
      <c r="Y79">
        <v>0</v>
      </c>
      <c r="Z79">
        <v>2.99</v>
      </c>
      <c r="AA79">
        <v>-61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5.01</v>
      </c>
      <c r="N80" s="115">
        <v>0</v>
      </c>
      <c r="O80" s="88">
        <v>0</v>
      </c>
      <c r="P80" s="88">
        <v>-65</v>
      </c>
      <c r="Q80" s="88">
        <v>0</v>
      </c>
      <c r="R80" s="88">
        <v>0</v>
      </c>
      <c r="S80" s="116">
        <v>0</v>
      </c>
      <c r="U80" s="115">
        <v>5.01</v>
      </c>
      <c r="V80" s="116">
        <v>-65</v>
      </c>
      <c r="W80">
        <v>0</v>
      </c>
      <c r="X80">
        <v>0</v>
      </c>
      <c r="Y80">
        <v>0</v>
      </c>
      <c r="Z80">
        <v>5.01</v>
      </c>
      <c r="AA80">
        <v>-65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6.27</v>
      </c>
      <c r="N81" s="115">
        <v>0</v>
      </c>
      <c r="O81" s="88">
        <v>0</v>
      </c>
      <c r="P81" s="88">
        <v>-3</v>
      </c>
      <c r="Q81" s="88">
        <v>0</v>
      </c>
      <c r="R81" s="88">
        <v>0</v>
      </c>
      <c r="S81" s="116">
        <v>0</v>
      </c>
      <c r="U81" s="115">
        <v>6.27</v>
      </c>
      <c r="V81" s="116">
        <v>-3</v>
      </c>
      <c r="W81">
        <v>0</v>
      </c>
      <c r="X81">
        <v>0</v>
      </c>
      <c r="Y81">
        <v>0</v>
      </c>
      <c r="Z81">
        <v>6.27</v>
      </c>
      <c r="AA81">
        <v>-3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5.88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5.88</v>
      </c>
      <c r="V82" s="116">
        <v>0</v>
      </c>
      <c r="W82">
        <v>0</v>
      </c>
      <c r="X82">
        <v>0</v>
      </c>
      <c r="Y82">
        <v>0</v>
      </c>
      <c r="Z82">
        <v>5.88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12.34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12.34</v>
      </c>
      <c r="V83" s="116">
        <v>0</v>
      </c>
      <c r="W83">
        <v>0</v>
      </c>
      <c r="X83">
        <v>0</v>
      </c>
      <c r="Y83">
        <v>0</v>
      </c>
      <c r="Z83">
        <v>12.34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10.31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10.31</v>
      </c>
      <c r="V84" s="116">
        <v>0</v>
      </c>
      <c r="W84">
        <v>0</v>
      </c>
      <c r="X84">
        <v>0</v>
      </c>
      <c r="Y84">
        <v>0</v>
      </c>
      <c r="Z84">
        <v>10.31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9.5399999999999991</v>
      </c>
      <c r="V85" s="116">
        <v>0</v>
      </c>
      <c r="W85">
        <v>0</v>
      </c>
      <c r="X85">
        <v>0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9.64</v>
      </c>
      <c r="N86" s="115">
        <v>0</v>
      </c>
      <c r="O86" s="88">
        <v>0</v>
      </c>
      <c r="P86" s="88">
        <v>-49</v>
      </c>
      <c r="Q86" s="88">
        <v>0</v>
      </c>
      <c r="R86" s="88">
        <v>0</v>
      </c>
      <c r="S86" s="116">
        <v>0</v>
      </c>
      <c r="U86" s="115">
        <v>9.64</v>
      </c>
      <c r="V86" s="116">
        <v>-49</v>
      </c>
      <c r="W86">
        <v>0</v>
      </c>
      <c r="X86">
        <v>0</v>
      </c>
      <c r="Y86">
        <v>0</v>
      </c>
      <c r="Z86">
        <v>9.64</v>
      </c>
      <c r="AA86">
        <v>-49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8.58</v>
      </c>
      <c r="N87" s="115">
        <v>0</v>
      </c>
      <c r="O87" s="88">
        <v>0</v>
      </c>
      <c r="P87" s="88">
        <v>-65</v>
      </c>
      <c r="Q87" s="88">
        <v>0</v>
      </c>
      <c r="R87" s="88">
        <v>0</v>
      </c>
      <c r="S87" s="116">
        <v>0</v>
      </c>
      <c r="U87" s="115">
        <v>8.58</v>
      </c>
      <c r="V87" s="116">
        <v>-65</v>
      </c>
      <c r="W87">
        <v>0</v>
      </c>
      <c r="X87">
        <v>0</v>
      </c>
      <c r="Y87">
        <v>0</v>
      </c>
      <c r="Z87">
        <v>8.58</v>
      </c>
      <c r="AA87">
        <v>-65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9.64</v>
      </c>
      <c r="N88" s="115">
        <v>0</v>
      </c>
      <c r="O88" s="88">
        <v>0</v>
      </c>
      <c r="P88" s="88">
        <v>-104</v>
      </c>
      <c r="Q88" s="88">
        <v>0</v>
      </c>
      <c r="R88" s="88">
        <v>0</v>
      </c>
      <c r="S88" s="116">
        <v>0</v>
      </c>
      <c r="U88" s="115">
        <v>9.64</v>
      </c>
      <c r="V88" s="116">
        <v>-104</v>
      </c>
      <c r="W88">
        <v>0</v>
      </c>
      <c r="X88">
        <v>0</v>
      </c>
      <c r="Y88">
        <v>0</v>
      </c>
      <c r="Z88">
        <v>9.64</v>
      </c>
      <c r="AA88">
        <v>-104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6.07</v>
      </c>
      <c r="N89" s="115">
        <v>0</v>
      </c>
      <c r="O89" s="88">
        <v>0</v>
      </c>
      <c r="P89" s="88">
        <v>-125</v>
      </c>
      <c r="Q89" s="88">
        <v>0</v>
      </c>
      <c r="R89" s="88">
        <v>0</v>
      </c>
      <c r="S89" s="116">
        <v>0</v>
      </c>
      <c r="U89" s="115">
        <v>6.07</v>
      </c>
      <c r="V89" s="116">
        <v>-125</v>
      </c>
      <c r="W89">
        <v>0</v>
      </c>
      <c r="X89">
        <v>0</v>
      </c>
      <c r="Y89">
        <v>0</v>
      </c>
      <c r="Z89">
        <v>6.07</v>
      </c>
      <c r="AA89">
        <v>-125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6.27</v>
      </c>
      <c r="N90" s="115">
        <v>0</v>
      </c>
      <c r="O90" s="88">
        <v>0</v>
      </c>
      <c r="P90" s="88">
        <v>-142.4</v>
      </c>
      <c r="Q90" s="88">
        <v>0</v>
      </c>
      <c r="R90" s="88">
        <v>0</v>
      </c>
      <c r="S90" s="116">
        <v>0</v>
      </c>
      <c r="U90" s="115">
        <v>6.27</v>
      </c>
      <c r="V90" s="116">
        <v>-142.4</v>
      </c>
      <c r="W90">
        <v>0</v>
      </c>
      <c r="X90">
        <v>0</v>
      </c>
      <c r="Y90">
        <v>0</v>
      </c>
      <c r="Z90">
        <v>6.27</v>
      </c>
      <c r="AA90">
        <v>-142.4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4.53</v>
      </c>
      <c r="N91" s="115">
        <v>0</v>
      </c>
      <c r="O91" s="88">
        <v>0</v>
      </c>
      <c r="P91" s="88">
        <v>-172</v>
      </c>
      <c r="Q91" s="88">
        <v>0</v>
      </c>
      <c r="R91" s="88">
        <v>0</v>
      </c>
      <c r="S91" s="116">
        <v>0</v>
      </c>
      <c r="U91" s="115">
        <v>4.53</v>
      </c>
      <c r="V91" s="116">
        <v>-172</v>
      </c>
      <c r="W91">
        <v>0</v>
      </c>
      <c r="X91">
        <v>0</v>
      </c>
      <c r="Y91">
        <v>0</v>
      </c>
      <c r="Z91">
        <v>4.53</v>
      </c>
      <c r="AA91">
        <v>-172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6.75</v>
      </c>
      <c r="N92" s="115">
        <v>0</v>
      </c>
      <c r="O92" s="88">
        <v>0</v>
      </c>
      <c r="P92" s="88">
        <v>-227</v>
      </c>
      <c r="Q92" s="88">
        <v>0</v>
      </c>
      <c r="R92" s="88">
        <v>0</v>
      </c>
      <c r="S92" s="116">
        <v>0</v>
      </c>
      <c r="U92" s="115">
        <v>6.75</v>
      </c>
      <c r="V92" s="116">
        <v>-227</v>
      </c>
      <c r="W92">
        <v>0</v>
      </c>
      <c r="X92">
        <v>0</v>
      </c>
      <c r="Y92">
        <v>0</v>
      </c>
      <c r="Z92">
        <v>6.75</v>
      </c>
      <c r="AA92">
        <v>-227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6.55</v>
      </c>
      <c r="N93" s="115">
        <v>0</v>
      </c>
      <c r="O93" s="88">
        <v>0</v>
      </c>
      <c r="P93" s="88">
        <v>-268</v>
      </c>
      <c r="Q93" s="88">
        <v>0</v>
      </c>
      <c r="R93" s="88">
        <v>0</v>
      </c>
      <c r="S93" s="116">
        <v>0</v>
      </c>
      <c r="U93" s="115">
        <v>6.55</v>
      </c>
      <c r="V93" s="116">
        <v>-268</v>
      </c>
      <c r="W93">
        <v>0</v>
      </c>
      <c r="X93">
        <v>0</v>
      </c>
      <c r="Y93">
        <v>0</v>
      </c>
      <c r="Z93">
        <v>6.55</v>
      </c>
      <c r="AA93">
        <v>-268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6.84</v>
      </c>
      <c r="N94" s="115">
        <v>0</v>
      </c>
      <c r="O94" s="88">
        <v>0</v>
      </c>
      <c r="P94" s="88">
        <v>-303</v>
      </c>
      <c r="Q94" s="88">
        <v>0</v>
      </c>
      <c r="R94" s="88">
        <v>0</v>
      </c>
      <c r="S94" s="116">
        <v>0</v>
      </c>
      <c r="U94" s="115">
        <v>6.84</v>
      </c>
      <c r="V94" s="116">
        <v>-303</v>
      </c>
      <c r="W94">
        <v>0</v>
      </c>
      <c r="X94">
        <v>0</v>
      </c>
      <c r="Y94">
        <v>0</v>
      </c>
      <c r="Z94">
        <v>6.84</v>
      </c>
      <c r="AA94">
        <v>-303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6.17</v>
      </c>
      <c r="N95" s="115">
        <v>0</v>
      </c>
      <c r="O95" s="88">
        <v>0</v>
      </c>
      <c r="P95" s="88">
        <v>-298</v>
      </c>
      <c r="Q95" s="88">
        <v>0</v>
      </c>
      <c r="R95" s="88">
        <v>0</v>
      </c>
      <c r="S95" s="116">
        <v>0</v>
      </c>
      <c r="U95" s="115">
        <v>6.17</v>
      </c>
      <c r="V95" s="116">
        <v>-298</v>
      </c>
      <c r="W95">
        <v>0</v>
      </c>
      <c r="X95">
        <v>0</v>
      </c>
      <c r="Y95">
        <v>0</v>
      </c>
      <c r="Z95">
        <v>6.17</v>
      </c>
      <c r="AA95">
        <v>-298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5.01</v>
      </c>
      <c r="N96" s="115">
        <v>0</v>
      </c>
      <c r="O96" s="88">
        <v>0</v>
      </c>
      <c r="P96" s="88">
        <v>-331</v>
      </c>
      <c r="Q96" s="88">
        <v>0</v>
      </c>
      <c r="R96" s="88">
        <v>0</v>
      </c>
      <c r="S96" s="116">
        <v>0</v>
      </c>
      <c r="U96" s="115">
        <v>5.01</v>
      </c>
      <c r="V96" s="116">
        <v>-331</v>
      </c>
      <c r="W96">
        <v>0</v>
      </c>
      <c r="X96">
        <v>0</v>
      </c>
      <c r="Y96">
        <v>0</v>
      </c>
      <c r="Z96">
        <v>5.01</v>
      </c>
      <c r="AA96">
        <v>-331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4.24</v>
      </c>
      <c r="N97" s="115">
        <v>0</v>
      </c>
      <c r="O97" s="88">
        <v>0</v>
      </c>
      <c r="P97" s="88">
        <v>-354</v>
      </c>
      <c r="Q97" s="88">
        <v>0</v>
      </c>
      <c r="R97" s="88">
        <v>0</v>
      </c>
      <c r="S97" s="116">
        <v>0</v>
      </c>
      <c r="U97" s="115">
        <v>4.24</v>
      </c>
      <c r="V97" s="116">
        <v>-354</v>
      </c>
      <c r="W97">
        <v>0</v>
      </c>
      <c r="X97">
        <v>0</v>
      </c>
      <c r="Y97">
        <v>0</v>
      </c>
      <c r="Z97">
        <v>4.24</v>
      </c>
      <c r="AA97">
        <v>-354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1.74</v>
      </c>
      <c r="N98" s="115">
        <v>0</v>
      </c>
      <c r="O98" s="88">
        <v>0</v>
      </c>
      <c r="P98" s="88">
        <v>-388</v>
      </c>
      <c r="Q98" s="88">
        <v>0</v>
      </c>
      <c r="R98" s="88">
        <v>0</v>
      </c>
      <c r="S98" s="116">
        <v>0</v>
      </c>
      <c r="U98" s="115">
        <v>1.74</v>
      </c>
      <c r="V98" s="116">
        <v>-388</v>
      </c>
      <c r="W98">
        <v>0</v>
      </c>
      <c r="X98">
        <v>0</v>
      </c>
      <c r="Y98">
        <v>0</v>
      </c>
      <c r="Z98">
        <v>1.74</v>
      </c>
      <c r="AA98">
        <v>-388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0.52384750000000002</v>
      </c>
      <c r="I99" s="111">
        <f t="shared" ref="I99:BQ99" si="1">SUM(I3:I98)/4000</f>
        <v>0.1192825</v>
      </c>
      <c r="J99" s="111">
        <f t="shared" si="1"/>
        <v>0</v>
      </c>
      <c r="K99" s="111">
        <f t="shared" si="1"/>
        <v>1.9037500000000002E-2</v>
      </c>
      <c r="L99" s="111">
        <f t="shared" si="1"/>
        <v>0</v>
      </c>
      <c r="M99" s="111">
        <f t="shared" si="1"/>
        <v>0.12765499999999996</v>
      </c>
      <c r="N99" s="110">
        <f t="shared" si="1"/>
        <v>0</v>
      </c>
      <c r="O99" s="111">
        <f t="shared" si="1"/>
        <v>-0.6280174999999999</v>
      </c>
      <c r="P99" s="111">
        <f t="shared" si="1"/>
        <v>-4.6748250000000011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0.78982250000000009</v>
      </c>
      <c r="V99" s="112">
        <f t="shared" si="1"/>
        <v>-5.3028425000000006</v>
      </c>
      <c r="W99">
        <f t="shared" si="1"/>
        <v>0.52384750000000002</v>
      </c>
      <c r="X99">
        <f t="shared" si="1"/>
        <v>-0.50873500000000005</v>
      </c>
      <c r="Y99">
        <f t="shared" si="1"/>
        <v>1.9037500000000002E-2</v>
      </c>
      <c r="Z99">
        <f t="shared" si="1"/>
        <v>0.12765499999999996</v>
      </c>
      <c r="AA99">
        <f t="shared" si="1"/>
        <v>-4.6748250000000011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2023-03-22T07:26:44Z</dcterms:modified>
</cp:coreProperties>
</file>